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20700" windowHeight="96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List1!$A$1:$Q$262</definedName>
    <definedName name="_xlnm._FilterDatabase" localSheetId="1" hidden="1">List2!$C$1:$H$262</definedName>
  </definedNames>
  <calcPr calcId="145621"/>
</workbook>
</file>

<file path=xl/calcChain.xml><?xml version="1.0" encoding="utf-8"?>
<calcChain xmlns="http://schemas.openxmlformats.org/spreadsheetml/2006/main">
  <c r="F270" i="2" l="1"/>
  <c r="F269" i="2"/>
  <c r="F268" i="2"/>
  <c r="F267" i="2"/>
  <c r="F266" i="2"/>
  <c r="F265" i="2"/>
  <c r="F264" i="2"/>
  <c r="D269" i="2"/>
  <c r="D268" i="2"/>
  <c r="D267" i="2"/>
  <c r="D266" i="2"/>
  <c r="D265" i="2"/>
  <c r="D264" i="2"/>
  <c r="E269" i="2"/>
  <c r="E268" i="2"/>
  <c r="E267" i="2"/>
  <c r="E266" i="2"/>
  <c r="E265" i="2"/>
  <c r="E264" i="2"/>
  <c r="C265" i="2"/>
  <c r="G265" i="2" s="1"/>
  <c r="O267" i="1" s="1"/>
  <c r="C266" i="2"/>
  <c r="G266" i="2" s="1"/>
  <c r="O268" i="1" s="1"/>
  <c r="C267" i="2"/>
  <c r="G267" i="2" s="1"/>
  <c r="O269" i="1" s="1"/>
  <c r="C268" i="2"/>
  <c r="G268" i="2" s="1"/>
  <c r="O264" i="1" s="1"/>
  <c r="C269" i="2"/>
  <c r="G269" i="2" s="1"/>
  <c r="O265" i="1" s="1"/>
  <c r="C264" i="2"/>
  <c r="G264" i="2" s="1"/>
  <c r="O266" i="1" s="1"/>
  <c r="P269" i="2"/>
  <c r="P268" i="2"/>
  <c r="N264" i="1" s="1"/>
  <c r="P267" i="2"/>
  <c r="P266" i="2"/>
  <c r="N268" i="1" s="1"/>
  <c r="P265" i="2"/>
  <c r="P264" i="2"/>
  <c r="N265" i="1"/>
  <c r="N269" i="1"/>
  <c r="N267" i="1"/>
  <c r="N266" i="1"/>
  <c r="C15" i="2" l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D133" i="2" l="1"/>
  <c r="E270" i="2"/>
  <c r="P270" i="2"/>
  <c r="N270" i="1" s="1"/>
  <c r="D270" i="2"/>
  <c r="C270" i="2"/>
  <c r="G270" i="2" l="1"/>
  <c r="O270" i="1" s="1"/>
  <c r="D3" i="2" l="1"/>
  <c r="E3" i="2"/>
  <c r="F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D151" i="2"/>
  <c r="E151" i="2"/>
  <c r="F151" i="2"/>
  <c r="D152" i="2"/>
  <c r="E152" i="2"/>
  <c r="F152" i="2"/>
  <c r="D153" i="2"/>
  <c r="E153" i="2"/>
  <c r="F153" i="2"/>
  <c r="D154" i="2"/>
  <c r="E154" i="2"/>
  <c r="F154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D199" i="2"/>
  <c r="E199" i="2"/>
  <c r="F199" i="2"/>
  <c r="D200" i="2"/>
  <c r="E200" i="2"/>
  <c r="F200" i="2"/>
  <c r="D201" i="2"/>
  <c r="E201" i="2"/>
  <c r="F201" i="2"/>
  <c r="D202" i="2"/>
  <c r="E202" i="2"/>
  <c r="F202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D211" i="2"/>
  <c r="E211" i="2"/>
  <c r="F211" i="2"/>
  <c r="D212" i="2"/>
  <c r="E212" i="2"/>
  <c r="F212" i="2"/>
  <c r="D213" i="2"/>
  <c r="E213" i="2"/>
  <c r="F213" i="2"/>
  <c r="D214" i="2"/>
  <c r="E214" i="2"/>
  <c r="F214" i="2"/>
  <c r="D215" i="2"/>
  <c r="E215" i="2"/>
  <c r="F215" i="2"/>
  <c r="D216" i="2"/>
  <c r="E216" i="2"/>
  <c r="F216" i="2"/>
  <c r="D217" i="2"/>
  <c r="E217" i="2"/>
  <c r="F217" i="2"/>
  <c r="D218" i="2"/>
  <c r="E218" i="2"/>
  <c r="F218" i="2"/>
  <c r="D219" i="2"/>
  <c r="E219" i="2"/>
  <c r="F219" i="2"/>
  <c r="D220" i="2"/>
  <c r="E220" i="2"/>
  <c r="F220" i="2"/>
  <c r="D221" i="2"/>
  <c r="E221" i="2"/>
  <c r="F221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D229" i="2"/>
  <c r="E229" i="2"/>
  <c r="F229" i="2"/>
  <c r="D230" i="2"/>
  <c r="E230" i="2"/>
  <c r="F230" i="2"/>
  <c r="D231" i="2"/>
  <c r="E231" i="2"/>
  <c r="F231" i="2"/>
  <c r="D232" i="2"/>
  <c r="E232" i="2"/>
  <c r="F232" i="2"/>
  <c r="D233" i="2"/>
  <c r="E233" i="2"/>
  <c r="F233" i="2"/>
  <c r="D234" i="2"/>
  <c r="E234" i="2"/>
  <c r="F234" i="2"/>
  <c r="D235" i="2"/>
  <c r="E235" i="2"/>
  <c r="F235" i="2"/>
  <c r="D236" i="2"/>
  <c r="E236" i="2"/>
  <c r="F236" i="2"/>
  <c r="D237" i="2"/>
  <c r="E237" i="2"/>
  <c r="F237" i="2"/>
  <c r="D238" i="2"/>
  <c r="E238" i="2"/>
  <c r="F238" i="2"/>
  <c r="D239" i="2"/>
  <c r="E239" i="2"/>
  <c r="F239" i="2"/>
  <c r="D240" i="2"/>
  <c r="E240" i="2"/>
  <c r="F240" i="2"/>
  <c r="D241" i="2"/>
  <c r="E241" i="2"/>
  <c r="F241" i="2"/>
  <c r="D242" i="2"/>
  <c r="E242" i="2"/>
  <c r="F242" i="2"/>
  <c r="D243" i="2"/>
  <c r="E243" i="2"/>
  <c r="F243" i="2"/>
  <c r="D244" i="2"/>
  <c r="E244" i="2"/>
  <c r="F244" i="2"/>
  <c r="D245" i="2"/>
  <c r="E245" i="2"/>
  <c r="F245" i="2"/>
  <c r="D246" i="2"/>
  <c r="E246" i="2"/>
  <c r="F246" i="2"/>
  <c r="D247" i="2"/>
  <c r="E247" i="2"/>
  <c r="F247" i="2"/>
  <c r="D248" i="2"/>
  <c r="E248" i="2"/>
  <c r="F248" i="2"/>
  <c r="D249" i="2"/>
  <c r="E249" i="2"/>
  <c r="F249" i="2"/>
  <c r="D250" i="2"/>
  <c r="E250" i="2"/>
  <c r="F250" i="2"/>
  <c r="D251" i="2"/>
  <c r="E251" i="2"/>
  <c r="F251" i="2"/>
  <c r="D252" i="2"/>
  <c r="E252" i="2"/>
  <c r="F252" i="2"/>
  <c r="D253" i="2"/>
  <c r="E253" i="2"/>
  <c r="F253" i="2"/>
  <c r="D254" i="2"/>
  <c r="E254" i="2"/>
  <c r="F254" i="2"/>
  <c r="D255" i="2"/>
  <c r="E255" i="2"/>
  <c r="F255" i="2"/>
  <c r="D256" i="2"/>
  <c r="E256" i="2"/>
  <c r="F256" i="2"/>
  <c r="D257" i="2"/>
  <c r="E257" i="2"/>
  <c r="F257" i="2"/>
  <c r="D258" i="2"/>
  <c r="E258" i="2"/>
  <c r="F258" i="2"/>
  <c r="D259" i="2"/>
  <c r="E259" i="2"/>
  <c r="F259" i="2"/>
  <c r="D260" i="2"/>
  <c r="E260" i="2"/>
  <c r="F260" i="2"/>
  <c r="D261" i="2"/>
  <c r="E261" i="2"/>
  <c r="F261" i="2"/>
  <c r="D262" i="2"/>
  <c r="E262" i="2"/>
  <c r="F262" i="2"/>
  <c r="F2" i="2"/>
  <c r="E2" i="2"/>
  <c r="D2" i="2"/>
  <c r="P3" i="2" l="1"/>
  <c r="N3" i="1" s="1"/>
  <c r="P4" i="2"/>
  <c r="N4" i="1" s="1"/>
  <c r="P5" i="2"/>
  <c r="N5" i="1" s="1"/>
  <c r="P6" i="2"/>
  <c r="N6" i="1" s="1"/>
  <c r="P7" i="2"/>
  <c r="N7" i="1" s="1"/>
  <c r="P8" i="2"/>
  <c r="N8" i="1" s="1"/>
  <c r="P9" i="2"/>
  <c r="N9" i="1" s="1"/>
  <c r="P10" i="2"/>
  <c r="N10" i="1" s="1"/>
  <c r="P11" i="2"/>
  <c r="N11" i="1" s="1"/>
  <c r="P12" i="2"/>
  <c r="N12" i="1" s="1"/>
  <c r="P13" i="2"/>
  <c r="N13" i="1" s="1"/>
  <c r="P14" i="2"/>
  <c r="N14" i="1" s="1"/>
  <c r="P15" i="2"/>
  <c r="N15" i="1" s="1"/>
  <c r="P16" i="2"/>
  <c r="N16" i="1" s="1"/>
  <c r="P17" i="2"/>
  <c r="N17" i="1" s="1"/>
  <c r="P18" i="2"/>
  <c r="N18" i="1" s="1"/>
  <c r="P19" i="2"/>
  <c r="N19" i="1" s="1"/>
  <c r="P20" i="2"/>
  <c r="N20" i="1" s="1"/>
  <c r="P21" i="2"/>
  <c r="N21" i="1" s="1"/>
  <c r="P22" i="2"/>
  <c r="N22" i="1" s="1"/>
  <c r="P23" i="2"/>
  <c r="N23" i="1" s="1"/>
  <c r="P24" i="2"/>
  <c r="N24" i="1" s="1"/>
  <c r="P25" i="2"/>
  <c r="N25" i="1" s="1"/>
  <c r="P26" i="2"/>
  <c r="N26" i="1" s="1"/>
  <c r="P27" i="2"/>
  <c r="N27" i="1" s="1"/>
  <c r="P28" i="2"/>
  <c r="N28" i="1" s="1"/>
  <c r="P29" i="2"/>
  <c r="N29" i="1" s="1"/>
  <c r="P30" i="2"/>
  <c r="N30" i="1" s="1"/>
  <c r="P31" i="2"/>
  <c r="N31" i="1" s="1"/>
  <c r="P32" i="2"/>
  <c r="N32" i="1" s="1"/>
  <c r="P33" i="2"/>
  <c r="N33" i="1" s="1"/>
  <c r="P34" i="2"/>
  <c r="N34" i="1" s="1"/>
  <c r="P35" i="2"/>
  <c r="N35" i="1" s="1"/>
  <c r="P36" i="2"/>
  <c r="N36" i="1" s="1"/>
  <c r="P37" i="2"/>
  <c r="N37" i="1" s="1"/>
  <c r="P38" i="2"/>
  <c r="N38" i="1" s="1"/>
  <c r="P39" i="2"/>
  <c r="N39" i="1" s="1"/>
  <c r="P40" i="2"/>
  <c r="N40" i="1" s="1"/>
  <c r="P41" i="2"/>
  <c r="N41" i="1" s="1"/>
  <c r="P42" i="2"/>
  <c r="N42" i="1" s="1"/>
  <c r="P43" i="2"/>
  <c r="N43" i="1" s="1"/>
  <c r="P44" i="2"/>
  <c r="N44" i="1" s="1"/>
  <c r="P45" i="2"/>
  <c r="N45" i="1" s="1"/>
  <c r="P46" i="2"/>
  <c r="N46" i="1" s="1"/>
  <c r="P47" i="2"/>
  <c r="N47" i="1" s="1"/>
  <c r="P48" i="2"/>
  <c r="N48" i="1" s="1"/>
  <c r="P49" i="2"/>
  <c r="N49" i="1" s="1"/>
  <c r="P50" i="2"/>
  <c r="N50" i="1" s="1"/>
  <c r="P51" i="2"/>
  <c r="N51" i="1" s="1"/>
  <c r="P52" i="2"/>
  <c r="N52" i="1" s="1"/>
  <c r="P53" i="2"/>
  <c r="N53" i="1" s="1"/>
  <c r="P54" i="2"/>
  <c r="N54" i="1" s="1"/>
  <c r="P55" i="2"/>
  <c r="N55" i="1" s="1"/>
  <c r="P56" i="2"/>
  <c r="N56" i="1" s="1"/>
  <c r="P57" i="2"/>
  <c r="N57" i="1" s="1"/>
  <c r="P58" i="2"/>
  <c r="N58" i="1" s="1"/>
  <c r="P59" i="2"/>
  <c r="N59" i="1" s="1"/>
  <c r="P60" i="2"/>
  <c r="N60" i="1" s="1"/>
  <c r="P61" i="2"/>
  <c r="N61" i="1" s="1"/>
  <c r="P62" i="2"/>
  <c r="N62" i="1" s="1"/>
  <c r="P63" i="2"/>
  <c r="N63" i="1" s="1"/>
  <c r="P64" i="2"/>
  <c r="N64" i="1" s="1"/>
  <c r="P65" i="2"/>
  <c r="N65" i="1" s="1"/>
  <c r="P66" i="2"/>
  <c r="N66" i="1" s="1"/>
  <c r="P67" i="2"/>
  <c r="N67" i="1" s="1"/>
  <c r="P68" i="2"/>
  <c r="N68" i="1" s="1"/>
  <c r="P69" i="2"/>
  <c r="N69" i="1" s="1"/>
  <c r="P70" i="2"/>
  <c r="N70" i="1" s="1"/>
  <c r="P71" i="2"/>
  <c r="N71" i="1" s="1"/>
  <c r="P72" i="2"/>
  <c r="N72" i="1" s="1"/>
  <c r="P73" i="2"/>
  <c r="N73" i="1" s="1"/>
  <c r="P74" i="2"/>
  <c r="N74" i="1" s="1"/>
  <c r="P75" i="2"/>
  <c r="N75" i="1" s="1"/>
  <c r="P76" i="2"/>
  <c r="N76" i="1" s="1"/>
  <c r="P77" i="2"/>
  <c r="N77" i="1" s="1"/>
  <c r="P78" i="2"/>
  <c r="N78" i="1" s="1"/>
  <c r="P79" i="2"/>
  <c r="N79" i="1" s="1"/>
  <c r="P80" i="2"/>
  <c r="N80" i="1" s="1"/>
  <c r="P81" i="2"/>
  <c r="N81" i="1" s="1"/>
  <c r="P82" i="2"/>
  <c r="N82" i="1" s="1"/>
  <c r="P83" i="2"/>
  <c r="N83" i="1" s="1"/>
  <c r="P84" i="2"/>
  <c r="N84" i="1" s="1"/>
  <c r="P85" i="2"/>
  <c r="N85" i="1" s="1"/>
  <c r="P86" i="2"/>
  <c r="N86" i="1" s="1"/>
  <c r="P87" i="2"/>
  <c r="N87" i="1" s="1"/>
  <c r="P88" i="2"/>
  <c r="N88" i="1" s="1"/>
  <c r="P89" i="2"/>
  <c r="N89" i="1" s="1"/>
  <c r="P90" i="2"/>
  <c r="N90" i="1" s="1"/>
  <c r="P91" i="2"/>
  <c r="N91" i="1" s="1"/>
  <c r="P92" i="2"/>
  <c r="N92" i="1" s="1"/>
  <c r="P93" i="2"/>
  <c r="N93" i="1" s="1"/>
  <c r="P94" i="2"/>
  <c r="N94" i="1" s="1"/>
  <c r="P95" i="2"/>
  <c r="N95" i="1" s="1"/>
  <c r="P96" i="2"/>
  <c r="N96" i="1" s="1"/>
  <c r="P97" i="2"/>
  <c r="N97" i="1" s="1"/>
  <c r="P98" i="2"/>
  <c r="N98" i="1" s="1"/>
  <c r="P99" i="2"/>
  <c r="N99" i="1" s="1"/>
  <c r="P100" i="2"/>
  <c r="N100" i="1" s="1"/>
  <c r="P101" i="2"/>
  <c r="N101" i="1" s="1"/>
  <c r="P102" i="2"/>
  <c r="N102" i="1" s="1"/>
  <c r="P103" i="2"/>
  <c r="N103" i="1" s="1"/>
  <c r="P104" i="2"/>
  <c r="N104" i="1" s="1"/>
  <c r="P105" i="2"/>
  <c r="N105" i="1" s="1"/>
  <c r="P106" i="2"/>
  <c r="N106" i="1" s="1"/>
  <c r="P107" i="2"/>
  <c r="N107" i="1" s="1"/>
  <c r="P108" i="2"/>
  <c r="N108" i="1" s="1"/>
  <c r="P109" i="2"/>
  <c r="N109" i="1" s="1"/>
  <c r="P110" i="2"/>
  <c r="N110" i="1" s="1"/>
  <c r="P111" i="2"/>
  <c r="N111" i="1" s="1"/>
  <c r="P112" i="2"/>
  <c r="N112" i="1" s="1"/>
  <c r="P113" i="2"/>
  <c r="N113" i="1" s="1"/>
  <c r="P114" i="2"/>
  <c r="N114" i="1" s="1"/>
  <c r="P115" i="2"/>
  <c r="N115" i="1" s="1"/>
  <c r="P116" i="2"/>
  <c r="N116" i="1" s="1"/>
  <c r="P117" i="2"/>
  <c r="N117" i="1" s="1"/>
  <c r="P118" i="2"/>
  <c r="N118" i="1" s="1"/>
  <c r="P119" i="2"/>
  <c r="N119" i="1" s="1"/>
  <c r="P120" i="2"/>
  <c r="N120" i="1" s="1"/>
  <c r="P121" i="2"/>
  <c r="N121" i="1" s="1"/>
  <c r="P122" i="2"/>
  <c r="N122" i="1" s="1"/>
  <c r="P123" i="2"/>
  <c r="N123" i="1" s="1"/>
  <c r="P124" i="2"/>
  <c r="N124" i="1" s="1"/>
  <c r="P125" i="2"/>
  <c r="N125" i="1" s="1"/>
  <c r="P126" i="2"/>
  <c r="N126" i="1" s="1"/>
  <c r="P127" i="2"/>
  <c r="N127" i="1" s="1"/>
  <c r="P128" i="2"/>
  <c r="N128" i="1" s="1"/>
  <c r="P129" i="2"/>
  <c r="N129" i="1" s="1"/>
  <c r="P130" i="2"/>
  <c r="N130" i="1" s="1"/>
  <c r="P131" i="2"/>
  <c r="N131" i="1" s="1"/>
  <c r="P132" i="2"/>
  <c r="N132" i="1" s="1"/>
  <c r="P133" i="2"/>
  <c r="N133" i="1" s="1"/>
  <c r="P134" i="2"/>
  <c r="N134" i="1" s="1"/>
  <c r="P135" i="2"/>
  <c r="N135" i="1" s="1"/>
  <c r="P136" i="2"/>
  <c r="N136" i="1" s="1"/>
  <c r="P137" i="2"/>
  <c r="N137" i="1" s="1"/>
  <c r="P138" i="2"/>
  <c r="N138" i="1" s="1"/>
  <c r="P139" i="2"/>
  <c r="N139" i="1" s="1"/>
  <c r="P140" i="2"/>
  <c r="N140" i="1" s="1"/>
  <c r="P141" i="2"/>
  <c r="N141" i="1" s="1"/>
  <c r="P142" i="2"/>
  <c r="N142" i="1" s="1"/>
  <c r="P143" i="2"/>
  <c r="N143" i="1" s="1"/>
  <c r="P144" i="2"/>
  <c r="N144" i="1" s="1"/>
  <c r="P145" i="2"/>
  <c r="N145" i="1" s="1"/>
  <c r="P146" i="2"/>
  <c r="N146" i="1" s="1"/>
  <c r="P147" i="2"/>
  <c r="N147" i="1" s="1"/>
  <c r="P148" i="2"/>
  <c r="N148" i="1" s="1"/>
  <c r="P149" i="2"/>
  <c r="N149" i="1" s="1"/>
  <c r="P150" i="2"/>
  <c r="N150" i="1" s="1"/>
  <c r="P151" i="2"/>
  <c r="N151" i="1" s="1"/>
  <c r="P152" i="2"/>
  <c r="N152" i="1" s="1"/>
  <c r="P153" i="2"/>
  <c r="N153" i="1" s="1"/>
  <c r="P154" i="2"/>
  <c r="N154" i="1" s="1"/>
  <c r="P155" i="2"/>
  <c r="N155" i="1" s="1"/>
  <c r="P156" i="2"/>
  <c r="N156" i="1" s="1"/>
  <c r="P157" i="2"/>
  <c r="N157" i="1" s="1"/>
  <c r="P158" i="2"/>
  <c r="N158" i="1" s="1"/>
  <c r="P159" i="2"/>
  <c r="N159" i="1" s="1"/>
  <c r="P160" i="2"/>
  <c r="N160" i="1" s="1"/>
  <c r="P161" i="2"/>
  <c r="N161" i="1" s="1"/>
  <c r="P162" i="2"/>
  <c r="N162" i="1" s="1"/>
  <c r="P163" i="2"/>
  <c r="N163" i="1" s="1"/>
  <c r="P164" i="2"/>
  <c r="N164" i="1" s="1"/>
  <c r="P165" i="2"/>
  <c r="N165" i="1" s="1"/>
  <c r="P166" i="2"/>
  <c r="N166" i="1" s="1"/>
  <c r="P167" i="2"/>
  <c r="N167" i="1" s="1"/>
  <c r="P168" i="2"/>
  <c r="N168" i="1" s="1"/>
  <c r="P169" i="2"/>
  <c r="N169" i="1" s="1"/>
  <c r="P170" i="2"/>
  <c r="N170" i="1" s="1"/>
  <c r="P171" i="2"/>
  <c r="N171" i="1" s="1"/>
  <c r="P172" i="2"/>
  <c r="N172" i="1" s="1"/>
  <c r="P173" i="2"/>
  <c r="N173" i="1" s="1"/>
  <c r="P174" i="2"/>
  <c r="N174" i="1" s="1"/>
  <c r="P175" i="2"/>
  <c r="N175" i="1" s="1"/>
  <c r="P176" i="2"/>
  <c r="N176" i="1" s="1"/>
  <c r="P177" i="2"/>
  <c r="N177" i="1" s="1"/>
  <c r="P178" i="2"/>
  <c r="N178" i="1" s="1"/>
  <c r="P179" i="2"/>
  <c r="N179" i="1" s="1"/>
  <c r="P180" i="2"/>
  <c r="N180" i="1" s="1"/>
  <c r="P181" i="2"/>
  <c r="N181" i="1" s="1"/>
  <c r="P182" i="2"/>
  <c r="N182" i="1" s="1"/>
  <c r="P183" i="2"/>
  <c r="N183" i="1" s="1"/>
  <c r="P184" i="2"/>
  <c r="N184" i="1" s="1"/>
  <c r="P185" i="2"/>
  <c r="N185" i="1" s="1"/>
  <c r="P186" i="2"/>
  <c r="N186" i="1" s="1"/>
  <c r="P187" i="2"/>
  <c r="N187" i="1" s="1"/>
  <c r="P188" i="2"/>
  <c r="N188" i="1" s="1"/>
  <c r="P189" i="2"/>
  <c r="N189" i="1" s="1"/>
  <c r="P190" i="2"/>
  <c r="N190" i="1" s="1"/>
  <c r="P191" i="2"/>
  <c r="N191" i="1" s="1"/>
  <c r="P192" i="2"/>
  <c r="N192" i="1" s="1"/>
  <c r="P193" i="2"/>
  <c r="N193" i="1" s="1"/>
  <c r="P194" i="2"/>
  <c r="N194" i="1" s="1"/>
  <c r="P195" i="2"/>
  <c r="N195" i="1" s="1"/>
  <c r="P196" i="2"/>
  <c r="N196" i="1" s="1"/>
  <c r="P197" i="2"/>
  <c r="N197" i="1" s="1"/>
  <c r="P198" i="2"/>
  <c r="N198" i="1" s="1"/>
  <c r="P199" i="2"/>
  <c r="N199" i="1" s="1"/>
  <c r="P200" i="2"/>
  <c r="N200" i="1" s="1"/>
  <c r="P201" i="2"/>
  <c r="N201" i="1" s="1"/>
  <c r="P202" i="2"/>
  <c r="N202" i="1" s="1"/>
  <c r="P203" i="2"/>
  <c r="N203" i="1" s="1"/>
  <c r="P204" i="2"/>
  <c r="N204" i="1" s="1"/>
  <c r="P205" i="2"/>
  <c r="N205" i="1" s="1"/>
  <c r="P206" i="2"/>
  <c r="N206" i="1" s="1"/>
  <c r="P207" i="2"/>
  <c r="N207" i="1" s="1"/>
  <c r="P208" i="2"/>
  <c r="N208" i="1" s="1"/>
  <c r="P209" i="2"/>
  <c r="N209" i="1" s="1"/>
  <c r="P210" i="2"/>
  <c r="N210" i="1" s="1"/>
  <c r="P211" i="2"/>
  <c r="N211" i="1" s="1"/>
  <c r="P212" i="2"/>
  <c r="N212" i="1" s="1"/>
  <c r="P213" i="2"/>
  <c r="N213" i="1" s="1"/>
  <c r="P214" i="2"/>
  <c r="N214" i="1" s="1"/>
  <c r="P215" i="2"/>
  <c r="N215" i="1" s="1"/>
  <c r="P216" i="2"/>
  <c r="N216" i="1" s="1"/>
  <c r="P217" i="2"/>
  <c r="N217" i="1" s="1"/>
  <c r="P218" i="2"/>
  <c r="N218" i="1" s="1"/>
  <c r="P219" i="2"/>
  <c r="N219" i="1" s="1"/>
  <c r="P220" i="2"/>
  <c r="N220" i="1" s="1"/>
  <c r="P221" i="2"/>
  <c r="N221" i="1" s="1"/>
  <c r="P222" i="2"/>
  <c r="N222" i="1" s="1"/>
  <c r="P223" i="2"/>
  <c r="N223" i="1" s="1"/>
  <c r="P224" i="2"/>
  <c r="N224" i="1" s="1"/>
  <c r="P225" i="2"/>
  <c r="N225" i="1" s="1"/>
  <c r="P226" i="2"/>
  <c r="N226" i="1" s="1"/>
  <c r="P227" i="2"/>
  <c r="N227" i="1" s="1"/>
  <c r="P228" i="2"/>
  <c r="N228" i="1" s="1"/>
  <c r="P229" i="2"/>
  <c r="N229" i="1" s="1"/>
  <c r="P230" i="2"/>
  <c r="N230" i="1" s="1"/>
  <c r="P231" i="2"/>
  <c r="N231" i="1" s="1"/>
  <c r="P232" i="2"/>
  <c r="N232" i="1" s="1"/>
  <c r="P233" i="2"/>
  <c r="N233" i="1" s="1"/>
  <c r="P234" i="2"/>
  <c r="N234" i="1" s="1"/>
  <c r="P235" i="2"/>
  <c r="N235" i="1" s="1"/>
  <c r="P236" i="2"/>
  <c r="N236" i="1" s="1"/>
  <c r="P237" i="2"/>
  <c r="N237" i="1" s="1"/>
  <c r="P238" i="2"/>
  <c r="N238" i="1" s="1"/>
  <c r="P239" i="2"/>
  <c r="N239" i="1" s="1"/>
  <c r="P240" i="2"/>
  <c r="N240" i="1" s="1"/>
  <c r="P241" i="2"/>
  <c r="N241" i="1" s="1"/>
  <c r="P242" i="2"/>
  <c r="N242" i="1" s="1"/>
  <c r="P243" i="2"/>
  <c r="N243" i="1" s="1"/>
  <c r="P244" i="2"/>
  <c r="N244" i="1" s="1"/>
  <c r="P245" i="2"/>
  <c r="N245" i="1" s="1"/>
  <c r="P246" i="2"/>
  <c r="N246" i="1" s="1"/>
  <c r="P247" i="2"/>
  <c r="N247" i="1" s="1"/>
  <c r="P248" i="2"/>
  <c r="N248" i="1" s="1"/>
  <c r="P249" i="2"/>
  <c r="N249" i="1" s="1"/>
  <c r="P250" i="2"/>
  <c r="N250" i="1" s="1"/>
  <c r="P251" i="2"/>
  <c r="N251" i="1" s="1"/>
  <c r="P252" i="2"/>
  <c r="N252" i="1" s="1"/>
  <c r="P253" i="2"/>
  <c r="N253" i="1" s="1"/>
  <c r="P254" i="2"/>
  <c r="N254" i="1" s="1"/>
  <c r="P255" i="2"/>
  <c r="N255" i="1" s="1"/>
  <c r="P256" i="2"/>
  <c r="N256" i="1" s="1"/>
  <c r="P257" i="2"/>
  <c r="N257" i="1" s="1"/>
  <c r="P258" i="2"/>
  <c r="N258" i="1" s="1"/>
  <c r="P259" i="2"/>
  <c r="N259" i="1" s="1"/>
  <c r="P260" i="2"/>
  <c r="N260" i="1" s="1"/>
  <c r="P261" i="2"/>
  <c r="N261" i="1" s="1"/>
  <c r="P262" i="2"/>
  <c r="N262" i="1" s="1"/>
  <c r="P2" i="2"/>
  <c r="N2" i="1" s="1"/>
  <c r="C3" i="2" l="1"/>
  <c r="C4" i="2"/>
  <c r="C5" i="2"/>
  <c r="C6" i="2"/>
  <c r="C7" i="2"/>
  <c r="C8" i="2"/>
  <c r="C9" i="2"/>
  <c r="C10" i="2"/>
  <c r="C11" i="2"/>
  <c r="C12" i="2"/>
  <c r="C13" i="2"/>
  <c r="C14" i="2"/>
  <c r="C262" i="2"/>
  <c r="C2" i="2"/>
  <c r="G262" i="2" l="1"/>
  <c r="O262" i="1" s="1"/>
  <c r="G261" i="2"/>
  <c r="O261" i="1" s="1"/>
  <c r="G260" i="2"/>
  <c r="O260" i="1" s="1"/>
  <c r="G259" i="2"/>
  <c r="O259" i="1" s="1"/>
  <c r="G258" i="2"/>
  <c r="O258" i="1" s="1"/>
  <c r="G257" i="2"/>
  <c r="O257" i="1" s="1"/>
  <c r="G256" i="2"/>
  <c r="O256" i="1" s="1"/>
  <c r="G255" i="2"/>
  <c r="O255" i="1" s="1"/>
  <c r="G254" i="2"/>
  <c r="O254" i="1" s="1"/>
  <c r="G253" i="2"/>
  <c r="O253" i="1" s="1"/>
  <c r="G252" i="2"/>
  <c r="O252" i="1" s="1"/>
  <c r="G251" i="2"/>
  <c r="O251" i="1" s="1"/>
  <c r="G250" i="2"/>
  <c r="O250" i="1" s="1"/>
  <c r="G249" i="2"/>
  <c r="O249" i="1" s="1"/>
  <c r="G248" i="2"/>
  <c r="O248" i="1" s="1"/>
  <c r="G247" i="2"/>
  <c r="O247" i="1" s="1"/>
  <c r="G246" i="2"/>
  <c r="O246" i="1" s="1"/>
  <c r="G245" i="2"/>
  <c r="O245" i="1" s="1"/>
  <c r="G244" i="2"/>
  <c r="O244" i="1" s="1"/>
  <c r="G243" i="2"/>
  <c r="O243" i="1" s="1"/>
  <c r="G242" i="2"/>
  <c r="O242" i="1" s="1"/>
  <c r="G241" i="2"/>
  <c r="O241" i="1" s="1"/>
  <c r="G240" i="2"/>
  <c r="O240" i="1" s="1"/>
  <c r="G239" i="2"/>
  <c r="O239" i="1" s="1"/>
  <c r="G238" i="2"/>
  <c r="O238" i="1" s="1"/>
  <c r="G237" i="2"/>
  <c r="O237" i="1" s="1"/>
  <c r="G236" i="2"/>
  <c r="O236" i="1" s="1"/>
  <c r="G235" i="2"/>
  <c r="O235" i="1" s="1"/>
  <c r="G234" i="2"/>
  <c r="O234" i="1" s="1"/>
  <c r="G233" i="2"/>
  <c r="O233" i="1" s="1"/>
  <c r="G232" i="2"/>
  <c r="O232" i="1" s="1"/>
  <c r="G231" i="2"/>
  <c r="O231" i="1" s="1"/>
  <c r="G230" i="2"/>
  <c r="O230" i="1" s="1"/>
  <c r="G229" i="2"/>
  <c r="O229" i="1" s="1"/>
  <c r="G228" i="2"/>
  <c r="O228" i="1" s="1"/>
  <c r="G227" i="2"/>
  <c r="O227" i="1" s="1"/>
  <c r="G226" i="2"/>
  <c r="O226" i="1" s="1"/>
  <c r="G225" i="2"/>
  <c r="O225" i="1" s="1"/>
  <c r="G224" i="2"/>
  <c r="O224" i="1" s="1"/>
  <c r="G223" i="2"/>
  <c r="O223" i="1" s="1"/>
  <c r="G222" i="2"/>
  <c r="O222" i="1" s="1"/>
  <c r="G221" i="2"/>
  <c r="O221" i="1" s="1"/>
  <c r="G220" i="2"/>
  <c r="O220" i="1" s="1"/>
  <c r="G219" i="2"/>
  <c r="O219" i="1" s="1"/>
  <c r="G218" i="2"/>
  <c r="O218" i="1" s="1"/>
  <c r="G217" i="2"/>
  <c r="O217" i="1" s="1"/>
  <c r="G216" i="2"/>
  <c r="O216" i="1" s="1"/>
  <c r="G215" i="2"/>
  <c r="O215" i="1" s="1"/>
  <c r="G214" i="2"/>
  <c r="O214" i="1" s="1"/>
  <c r="G213" i="2"/>
  <c r="O213" i="1" s="1"/>
  <c r="G212" i="2"/>
  <c r="O212" i="1" s="1"/>
  <c r="G211" i="2"/>
  <c r="O211" i="1" s="1"/>
  <c r="G210" i="2"/>
  <c r="O210" i="1" s="1"/>
  <c r="G209" i="2"/>
  <c r="O209" i="1" s="1"/>
  <c r="G208" i="2"/>
  <c r="O208" i="1" s="1"/>
  <c r="G207" i="2"/>
  <c r="O207" i="1" s="1"/>
  <c r="G206" i="2"/>
  <c r="O206" i="1" s="1"/>
  <c r="G205" i="2"/>
  <c r="O205" i="1" s="1"/>
  <c r="G204" i="2"/>
  <c r="O204" i="1" s="1"/>
  <c r="G203" i="2"/>
  <c r="O203" i="1" s="1"/>
  <c r="G202" i="2"/>
  <c r="O202" i="1" s="1"/>
  <c r="G201" i="2"/>
  <c r="O201" i="1" s="1"/>
  <c r="G200" i="2"/>
  <c r="O200" i="1" s="1"/>
  <c r="G199" i="2"/>
  <c r="O199" i="1" s="1"/>
  <c r="G198" i="2"/>
  <c r="O198" i="1" s="1"/>
  <c r="G197" i="2"/>
  <c r="O197" i="1" s="1"/>
  <c r="G196" i="2"/>
  <c r="O196" i="1" s="1"/>
  <c r="G195" i="2"/>
  <c r="O195" i="1" s="1"/>
  <c r="G194" i="2"/>
  <c r="O194" i="1" s="1"/>
  <c r="G193" i="2"/>
  <c r="O193" i="1" s="1"/>
  <c r="G192" i="2"/>
  <c r="O192" i="1" s="1"/>
  <c r="G191" i="2"/>
  <c r="O191" i="1" s="1"/>
  <c r="G190" i="2"/>
  <c r="O190" i="1" s="1"/>
  <c r="G189" i="2"/>
  <c r="O189" i="1" s="1"/>
  <c r="G188" i="2"/>
  <c r="O188" i="1" s="1"/>
  <c r="G187" i="2"/>
  <c r="O187" i="1" s="1"/>
  <c r="G186" i="2"/>
  <c r="O186" i="1" s="1"/>
  <c r="G185" i="2"/>
  <c r="O185" i="1" s="1"/>
  <c r="G184" i="2"/>
  <c r="O184" i="1" s="1"/>
  <c r="G183" i="2"/>
  <c r="O183" i="1" s="1"/>
  <c r="G182" i="2"/>
  <c r="O182" i="1" s="1"/>
  <c r="G181" i="2"/>
  <c r="O181" i="1" s="1"/>
  <c r="G180" i="2"/>
  <c r="O180" i="1" s="1"/>
  <c r="G179" i="2"/>
  <c r="O179" i="1" s="1"/>
  <c r="G178" i="2"/>
  <c r="O178" i="1" s="1"/>
  <c r="G177" i="2"/>
  <c r="O177" i="1" s="1"/>
  <c r="G176" i="2"/>
  <c r="O176" i="1" s="1"/>
  <c r="G175" i="2"/>
  <c r="O175" i="1" s="1"/>
  <c r="G174" i="2"/>
  <c r="O174" i="1" s="1"/>
  <c r="G173" i="2"/>
  <c r="O173" i="1" s="1"/>
  <c r="G172" i="2"/>
  <c r="O172" i="1" s="1"/>
  <c r="G171" i="2"/>
  <c r="O171" i="1" s="1"/>
  <c r="G170" i="2"/>
  <c r="O170" i="1" s="1"/>
  <c r="G169" i="2"/>
  <c r="O169" i="1" s="1"/>
  <c r="G168" i="2"/>
  <c r="O168" i="1" s="1"/>
  <c r="G167" i="2"/>
  <c r="O167" i="1" s="1"/>
  <c r="G166" i="2"/>
  <c r="O166" i="1" s="1"/>
  <c r="G165" i="2"/>
  <c r="O165" i="1" s="1"/>
  <c r="G164" i="2"/>
  <c r="O164" i="1" s="1"/>
  <c r="G163" i="2"/>
  <c r="O163" i="1" s="1"/>
  <c r="G162" i="2"/>
  <c r="O162" i="1" s="1"/>
  <c r="G161" i="2"/>
  <c r="O161" i="1" s="1"/>
  <c r="G160" i="2"/>
  <c r="O160" i="1" s="1"/>
  <c r="G159" i="2"/>
  <c r="O159" i="1" s="1"/>
  <c r="G158" i="2"/>
  <c r="O158" i="1" s="1"/>
  <c r="G157" i="2"/>
  <c r="O157" i="1" s="1"/>
  <c r="G156" i="2"/>
  <c r="O156" i="1" s="1"/>
  <c r="G155" i="2"/>
  <c r="O155" i="1" s="1"/>
  <c r="G154" i="2"/>
  <c r="O154" i="1" s="1"/>
  <c r="G153" i="2"/>
  <c r="O153" i="1" s="1"/>
  <c r="G152" i="2"/>
  <c r="O152" i="1" s="1"/>
  <c r="G151" i="2"/>
  <c r="O151" i="1" s="1"/>
  <c r="G150" i="2"/>
  <c r="O150" i="1" s="1"/>
  <c r="G149" i="2"/>
  <c r="O149" i="1" s="1"/>
  <c r="G148" i="2"/>
  <c r="O148" i="1" s="1"/>
  <c r="G147" i="2"/>
  <c r="O147" i="1" s="1"/>
  <c r="G146" i="2"/>
  <c r="O146" i="1" s="1"/>
  <c r="G145" i="2"/>
  <c r="O145" i="1" s="1"/>
  <c r="G144" i="2"/>
  <c r="O144" i="1" s="1"/>
  <c r="G143" i="2"/>
  <c r="O143" i="1" s="1"/>
  <c r="G142" i="2"/>
  <c r="O142" i="1" s="1"/>
  <c r="G141" i="2"/>
  <c r="O141" i="1" s="1"/>
  <c r="G140" i="2"/>
  <c r="O140" i="1" s="1"/>
  <c r="G139" i="2"/>
  <c r="O139" i="1" s="1"/>
  <c r="G138" i="2"/>
  <c r="O138" i="1" s="1"/>
  <c r="G137" i="2"/>
  <c r="O137" i="1" s="1"/>
  <c r="G136" i="2"/>
  <c r="O136" i="1" s="1"/>
  <c r="G135" i="2"/>
  <c r="O135" i="1" s="1"/>
  <c r="G134" i="2"/>
  <c r="O134" i="1" s="1"/>
  <c r="G133" i="2"/>
  <c r="O133" i="1" s="1"/>
  <c r="G132" i="2"/>
  <c r="O132" i="1" s="1"/>
  <c r="G131" i="2"/>
  <c r="O131" i="1" s="1"/>
  <c r="G130" i="2"/>
  <c r="O130" i="1" s="1"/>
  <c r="G129" i="2"/>
  <c r="O129" i="1" s="1"/>
  <c r="G128" i="2"/>
  <c r="O128" i="1" s="1"/>
  <c r="G127" i="2"/>
  <c r="O127" i="1" s="1"/>
  <c r="G126" i="2"/>
  <c r="O126" i="1" s="1"/>
  <c r="G125" i="2"/>
  <c r="O125" i="1" s="1"/>
  <c r="G124" i="2"/>
  <c r="O124" i="1" s="1"/>
  <c r="G123" i="2"/>
  <c r="O123" i="1" s="1"/>
  <c r="G122" i="2"/>
  <c r="O122" i="1" s="1"/>
  <c r="G121" i="2"/>
  <c r="O121" i="1" s="1"/>
  <c r="G120" i="2"/>
  <c r="O120" i="1" s="1"/>
  <c r="G119" i="2"/>
  <c r="O119" i="1" s="1"/>
  <c r="G118" i="2"/>
  <c r="O118" i="1" s="1"/>
  <c r="G117" i="2"/>
  <c r="O117" i="1" s="1"/>
  <c r="G116" i="2"/>
  <c r="O116" i="1" s="1"/>
  <c r="G115" i="2"/>
  <c r="O115" i="1" s="1"/>
  <c r="G114" i="2"/>
  <c r="O114" i="1" s="1"/>
  <c r="G113" i="2"/>
  <c r="O113" i="1" s="1"/>
  <c r="G112" i="2"/>
  <c r="O112" i="1" s="1"/>
  <c r="G111" i="2"/>
  <c r="O111" i="1" s="1"/>
  <c r="G110" i="2"/>
  <c r="O110" i="1" s="1"/>
  <c r="G109" i="2"/>
  <c r="O109" i="1" s="1"/>
  <c r="G108" i="2"/>
  <c r="O108" i="1" s="1"/>
  <c r="G107" i="2"/>
  <c r="O107" i="1" s="1"/>
  <c r="G106" i="2"/>
  <c r="O106" i="1" s="1"/>
  <c r="G105" i="2"/>
  <c r="O105" i="1" s="1"/>
  <c r="G104" i="2"/>
  <c r="O104" i="1" s="1"/>
  <c r="G103" i="2"/>
  <c r="O103" i="1" s="1"/>
  <c r="G102" i="2"/>
  <c r="O102" i="1" s="1"/>
  <c r="G101" i="2"/>
  <c r="O101" i="1" s="1"/>
  <c r="G100" i="2"/>
  <c r="O100" i="1" s="1"/>
  <c r="G99" i="2"/>
  <c r="O99" i="1" s="1"/>
  <c r="G98" i="2"/>
  <c r="O98" i="1" s="1"/>
  <c r="G97" i="2"/>
  <c r="O97" i="1" s="1"/>
  <c r="G96" i="2"/>
  <c r="O96" i="1" s="1"/>
  <c r="G95" i="2"/>
  <c r="O95" i="1" s="1"/>
  <c r="G94" i="2"/>
  <c r="O94" i="1" s="1"/>
  <c r="G93" i="2"/>
  <c r="O93" i="1" s="1"/>
  <c r="G92" i="2"/>
  <c r="O92" i="1" s="1"/>
  <c r="G91" i="2"/>
  <c r="O91" i="1" s="1"/>
  <c r="G90" i="2"/>
  <c r="O90" i="1" s="1"/>
  <c r="G89" i="2"/>
  <c r="O89" i="1" s="1"/>
  <c r="G88" i="2"/>
  <c r="O88" i="1" s="1"/>
  <c r="G87" i="2"/>
  <c r="O87" i="1" s="1"/>
  <c r="G86" i="2"/>
  <c r="O86" i="1" s="1"/>
  <c r="G85" i="2"/>
  <c r="O85" i="1" s="1"/>
  <c r="G84" i="2"/>
  <c r="O84" i="1" s="1"/>
  <c r="G83" i="2"/>
  <c r="O83" i="1" s="1"/>
  <c r="G82" i="2"/>
  <c r="O82" i="1" s="1"/>
  <c r="G81" i="2"/>
  <c r="O81" i="1" s="1"/>
  <c r="G80" i="2"/>
  <c r="O80" i="1" s="1"/>
  <c r="G79" i="2"/>
  <c r="O79" i="1" s="1"/>
  <c r="G78" i="2"/>
  <c r="O78" i="1" s="1"/>
  <c r="G77" i="2"/>
  <c r="O77" i="1" s="1"/>
  <c r="G76" i="2"/>
  <c r="O76" i="1" s="1"/>
  <c r="G75" i="2"/>
  <c r="O75" i="1" s="1"/>
  <c r="G74" i="2"/>
  <c r="O74" i="1" s="1"/>
  <c r="G73" i="2"/>
  <c r="O73" i="1" s="1"/>
  <c r="G72" i="2"/>
  <c r="O72" i="1" s="1"/>
  <c r="G71" i="2"/>
  <c r="O71" i="1" s="1"/>
  <c r="G70" i="2"/>
  <c r="O70" i="1" s="1"/>
  <c r="G69" i="2"/>
  <c r="O69" i="1" s="1"/>
  <c r="G68" i="2"/>
  <c r="O68" i="1" s="1"/>
  <c r="G67" i="2"/>
  <c r="O67" i="1" s="1"/>
  <c r="G66" i="2"/>
  <c r="O66" i="1" s="1"/>
  <c r="G65" i="2"/>
  <c r="O65" i="1" s="1"/>
  <c r="G64" i="2"/>
  <c r="O64" i="1" s="1"/>
  <c r="G63" i="2"/>
  <c r="O63" i="1" s="1"/>
  <c r="G62" i="2"/>
  <c r="O62" i="1" s="1"/>
  <c r="G61" i="2"/>
  <c r="O61" i="1" s="1"/>
  <c r="G60" i="2"/>
  <c r="O60" i="1" s="1"/>
  <c r="G59" i="2"/>
  <c r="O59" i="1" s="1"/>
  <c r="G58" i="2"/>
  <c r="O58" i="1" s="1"/>
  <c r="G57" i="2"/>
  <c r="O57" i="1" s="1"/>
  <c r="G56" i="2"/>
  <c r="O56" i="1" s="1"/>
  <c r="G55" i="2"/>
  <c r="O55" i="1" s="1"/>
  <c r="G54" i="2"/>
  <c r="O54" i="1" s="1"/>
  <c r="G53" i="2"/>
  <c r="O53" i="1" s="1"/>
  <c r="G52" i="2"/>
  <c r="O52" i="1" s="1"/>
  <c r="G51" i="2"/>
  <c r="O51" i="1" s="1"/>
  <c r="G50" i="2"/>
  <c r="O50" i="1" s="1"/>
  <c r="G49" i="2"/>
  <c r="O49" i="1" s="1"/>
  <c r="G48" i="2"/>
  <c r="O48" i="1" s="1"/>
  <c r="G47" i="2"/>
  <c r="O47" i="1" s="1"/>
  <c r="G46" i="2"/>
  <c r="O46" i="1" s="1"/>
  <c r="G45" i="2"/>
  <c r="O45" i="1" s="1"/>
  <c r="G44" i="2"/>
  <c r="O44" i="1" s="1"/>
  <c r="G43" i="2"/>
  <c r="O43" i="1" s="1"/>
  <c r="G42" i="2"/>
  <c r="O42" i="1" s="1"/>
  <c r="G41" i="2"/>
  <c r="O41" i="1" s="1"/>
  <c r="G40" i="2"/>
  <c r="O40" i="1" s="1"/>
  <c r="G39" i="2"/>
  <c r="O39" i="1" s="1"/>
  <c r="G38" i="2"/>
  <c r="O38" i="1" s="1"/>
  <c r="G37" i="2"/>
  <c r="O37" i="1" s="1"/>
  <c r="G36" i="2"/>
  <c r="O36" i="1" s="1"/>
  <c r="G35" i="2"/>
  <c r="O35" i="1" s="1"/>
  <c r="G34" i="2"/>
  <c r="O34" i="1" s="1"/>
  <c r="G33" i="2"/>
  <c r="O33" i="1" s="1"/>
  <c r="G32" i="2"/>
  <c r="O32" i="1" s="1"/>
  <c r="G31" i="2"/>
  <c r="O31" i="1" s="1"/>
  <c r="G30" i="2"/>
  <c r="O30" i="1" s="1"/>
  <c r="G29" i="2"/>
  <c r="O29" i="1" s="1"/>
  <c r="G28" i="2"/>
  <c r="O28" i="1" s="1"/>
  <c r="G27" i="2"/>
  <c r="O27" i="1" s="1"/>
  <c r="G26" i="2"/>
  <c r="O26" i="1" s="1"/>
  <c r="G25" i="2"/>
  <c r="O25" i="1" s="1"/>
  <c r="G24" i="2"/>
  <c r="O24" i="1" s="1"/>
  <c r="G23" i="2"/>
  <c r="O23" i="1" s="1"/>
  <c r="G22" i="2"/>
  <c r="O22" i="1" s="1"/>
  <c r="G21" i="2"/>
  <c r="O21" i="1" s="1"/>
  <c r="G20" i="2"/>
  <c r="O20" i="1" s="1"/>
  <c r="G19" i="2"/>
  <c r="O19" i="1" s="1"/>
  <c r="G18" i="2"/>
  <c r="O18" i="1" s="1"/>
  <c r="G17" i="2"/>
  <c r="O17" i="1" s="1"/>
  <c r="G16" i="2"/>
  <c r="O16" i="1" s="1"/>
  <c r="G15" i="2"/>
  <c r="O15" i="1" s="1"/>
  <c r="G14" i="2"/>
  <c r="O14" i="1" s="1"/>
  <c r="G13" i="2"/>
  <c r="O13" i="1" s="1"/>
  <c r="G12" i="2"/>
  <c r="O12" i="1" s="1"/>
  <c r="G11" i="2"/>
  <c r="O11" i="1" s="1"/>
  <c r="G10" i="2"/>
  <c r="O10" i="1" s="1"/>
  <c r="G9" i="2"/>
  <c r="O9" i="1" s="1"/>
  <c r="G8" i="2"/>
  <c r="O8" i="1" s="1"/>
  <c r="G7" i="2"/>
  <c r="O7" i="1" s="1"/>
  <c r="G6" i="2"/>
  <c r="O6" i="1" s="1"/>
  <c r="G5" i="2"/>
  <c r="O5" i="1" s="1"/>
  <c r="G4" i="2"/>
  <c r="O4" i="1" s="1"/>
  <c r="G3" i="2"/>
  <c r="O3" i="1" s="1"/>
  <c r="G2" i="2"/>
  <c r="O2" i="1" s="1"/>
</calcChain>
</file>

<file path=xl/comments1.xml><?xml version="1.0" encoding="utf-8"?>
<comments xmlns="http://schemas.openxmlformats.org/spreadsheetml/2006/main">
  <authors>
    <author/>
  </authors>
  <commentList>
    <comment ref="B49" authorId="0">
      <text>
        <r>
          <rPr>
            <sz val="10"/>
            <color rgb="FF000000"/>
            <rFont val="Arial"/>
            <family val="2"/>
            <charset val="238"/>
          </rPr>
          <t>Václavíková Monika (AAA):
 gelové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9" authorId="0">
      <text>
        <r>
          <rPr>
            <sz val="10"/>
            <color rgb="FF000000"/>
            <rFont val="Arial"/>
            <family val="2"/>
            <charset val="238"/>
          </rPr>
          <t>Václavíková Monika (AAA):
 gelové</t>
        </r>
      </text>
    </comment>
  </commentList>
</comments>
</file>

<file path=xl/sharedStrings.xml><?xml version="1.0" encoding="utf-8"?>
<sst xmlns="http://schemas.openxmlformats.org/spreadsheetml/2006/main" count="1809" uniqueCount="640">
  <si>
    <t>Název zboží</t>
  </si>
  <si>
    <t>druh/typ</t>
  </si>
  <si>
    <t>vazba/ konstrukce/ mechanismus</t>
  </si>
  <si>
    <t>desky</t>
  </si>
  <si>
    <t>formát/ velikost/ hmotnost</t>
  </si>
  <si>
    <t>materiál</t>
  </si>
  <si>
    <t>barva papíru /inkoustu /desek</t>
  </si>
  <si>
    <t>průměr stopy/tuhy</t>
  </si>
  <si>
    <t>účel použití</t>
  </si>
  <si>
    <t>víčko</t>
  </si>
  <si>
    <t>vyměnitelnost zásobníku</t>
  </si>
  <si>
    <t>počet ks v balení</t>
  </si>
  <si>
    <t>popis</t>
  </si>
  <si>
    <t>Blok College A4 link. 80 listů bezdževý</t>
  </si>
  <si>
    <t>linkovaný</t>
  </si>
  <si>
    <t>kroužková</t>
  </si>
  <si>
    <t>A4</t>
  </si>
  <si>
    <t>papír</t>
  </si>
  <si>
    <t>bílá</t>
  </si>
  <si>
    <t>papír bezdřevý, min. 80 listů</t>
  </si>
  <si>
    <t>Blok A4 barevné rozlišovače linkovaný 100 listů</t>
  </si>
  <si>
    <t>papír bezdřevý, 100 listů, s barevnými rozlišovači, v podobné kvalitě jako Herlitz</t>
  </si>
  <si>
    <t>Denní záznamy A5 PAP</t>
  </si>
  <si>
    <t>lepená</t>
  </si>
  <si>
    <t>s okovanými rohy</t>
  </si>
  <si>
    <t>A5</t>
  </si>
  <si>
    <t>Diář denní univerzální, 180 listů</t>
  </si>
  <si>
    <t>bez potisku</t>
  </si>
  <si>
    <t>arch</t>
  </si>
  <si>
    <t>89 x 36,1 mm</t>
  </si>
  <si>
    <t>Umístění lepidla na spodní straně, se zadní snímatelnou ochrannou vrstvou, samolepící, odtrhávací perforace, balení v archu</t>
  </si>
  <si>
    <t>105 x 74 mm</t>
  </si>
  <si>
    <t>Umístění lepidla na spodní straně, se zadní snímatelnou ochrannou vrstvou, samolepící, 8 ks na archu</t>
  </si>
  <si>
    <t>Kostka lepená</t>
  </si>
  <si>
    <t>9 x 9 x 5 cm</t>
  </si>
  <si>
    <t>gramáž min. 80</t>
  </si>
  <si>
    <t>skládaný A3-A4</t>
  </si>
  <si>
    <t>A3</t>
  </si>
  <si>
    <t>38 x 51 mm</t>
  </si>
  <si>
    <t>žlutá</t>
  </si>
  <si>
    <t>100 listů ve špalíčku, v podobné kvalitě jako Hopax</t>
  </si>
  <si>
    <t>51 x 76 mm</t>
  </si>
  <si>
    <t>76 x 76 mm</t>
  </si>
  <si>
    <t>růžová</t>
  </si>
  <si>
    <t>zelená</t>
  </si>
  <si>
    <t xml:space="preserve">Samolepicí záložky </t>
  </si>
  <si>
    <t>12 x 48 mm</t>
  </si>
  <si>
    <t>5 neonových barev, 100 záložek od každé barvy, popisovatelné</t>
  </si>
  <si>
    <t>sešívaná</t>
  </si>
  <si>
    <t>čtvereček</t>
  </si>
  <si>
    <t>Vložka do špalíčku nelepená</t>
  </si>
  <si>
    <t>bez vazby</t>
  </si>
  <si>
    <t>Opacita 92%, Vlhkost papíru 4,3/4,8%, bělost 168%, hladkost 160 ml/min., plošná hmotnost 80 g/m2, kvalita papíru "A"</t>
  </si>
  <si>
    <t>Záznamová kniha lepená A5 linka 15104</t>
  </si>
  <si>
    <t>laminované</t>
  </si>
  <si>
    <t>bělený papír</t>
  </si>
  <si>
    <t>100 listů</t>
  </si>
  <si>
    <t>Popisovač 2811, černý</t>
  </si>
  <si>
    <t>plast</t>
  </si>
  <si>
    <t>černá</t>
  </si>
  <si>
    <t>0,3 mm</t>
  </si>
  <si>
    <t>na papír</t>
  </si>
  <si>
    <t>ano</t>
  </si>
  <si>
    <t>ne</t>
  </si>
  <si>
    <t>Bílé plastové tělo, uzávěr s klipem. Koncovka v barvě náplně. S plastickým hrotem. Délka stopy až 1500 m.</t>
  </si>
  <si>
    <t>Popisovač 2811, červená</t>
  </si>
  <si>
    <t>červená</t>
  </si>
  <si>
    <t>Popisovač 2811, modrý</t>
  </si>
  <si>
    <t>modrá</t>
  </si>
  <si>
    <t>Popisovač 2811, zelený</t>
  </si>
  <si>
    <t>Mikrotužka kovová 0,7 mm</t>
  </si>
  <si>
    <t>kov</t>
  </si>
  <si>
    <t>0,7 mm</t>
  </si>
  <si>
    <t>se zasouvacím hrotem</t>
  </si>
  <si>
    <t>Náplň do kuličk. pera velkokapacitní modrá</t>
  </si>
  <si>
    <t>kov/plast</t>
  </si>
  <si>
    <t>0,5 mm</t>
  </si>
  <si>
    <t>univerzální, velkokapacitní</t>
  </si>
  <si>
    <t>Náplň do kuličkového pera, gelová modrá</t>
  </si>
  <si>
    <t>do kuličkového pera jako Luxor Gel Grip</t>
  </si>
  <si>
    <t>Náplň kuličkového pera silný hrot   - obyč.modrá</t>
  </si>
  <si>
    <t>univerzální</t>
  </si>
  <si>
    <t>Náplň kuličkového pera tenký hrot - obyč.modrá</t>
  </si>
  <si>
    <t>Pero gelové modré</t>
  </si>
  <si>
    <t>-</t>
  </si>
  <si>
    <t>zatahovací hrot, ve stejné nebo lepší kvalitě jako Luxor Gel Grip</t>
  </si>
  <si>
    <t>Pero kuličkové jednorázové černé</t>
  </si>
  <si>
    <t>Propiska jednorázová modrá</t>
  </si>
  <si>
    <t>Pero kuličkové</t>
  </si>
  <si>
    <t>Ve stejné nebo lepší kvalitě jako např. pero Solidly TB204-A, zatažitelný hrot</t>
  </si>
  <si>
    <t>Popisovač 2606 na CD, černý, stopa 1 mm</t>
  </si>
  <si>
    <t>1,0 mm</t>
  </si>
  <si>
    <t>na CD</t>
  </si>
  <si>
    <t>Permanentní inkoust na lihové bázi</t>
  </si>
  <si>
    <t>Popisovač 2606 na CD, červený, stopa 1 mm</t>
  </si>
  <si>
    <t>Popisovač 2606 na CD, modrý, stopa 1 mm</t>
  </si>
  <si>
    <t>Popisovač 2606 na CD, zelený, stopa 1 mm</t>
  </si>
  <si>
    <t>Popisovač 7790 černý (fixa)</t>
  </si>
  <si>
    <t>1,8 mm</t>
  </si>
  <si>
    <t>Popisovač 7790, červený (fixa)</t>
  </si>
  <si>
    <t>Popisovač 7790, modrý (fixa)</t>
  </si>
  <si>
    <t>Popisovač silný 8559 stíratelný, sada 4 ks</t>
  </si>
  <si>
    <t>mix</t>
  </si>
  <si>
    <t>2,5 mm</t>
  </si>
  <si>
    <t>na bílé tabule</t>
  </si>
  <si>
    <t>Sada 4 popisovačů - černá, červená, modrá, zelená.</t>
  </si>
  <si>
    <t>Popisovač silný 8566 Permanent, černý (lihový)</t>
  </si>
  <si>
    <t>Vodě odolný, lihový, nesmazatelný</t>
  </si>
  <si>
    <t>Popisovač silný 8566 Permanent, červený</t>
  </si>
  <si>
    <t>Popisovač silný 8566 Permanent, modrý</t>
  </si>
  <si>
    <t>Popisovač silný 8566 Permanent, zelený</t>
  </si>
  <si>
    <t>Tuha náhradní do mikrotužky 4152 0,7 HB</t>
  </si>
  <si>
    <t>Délka 60 mm, tvrdost H</t>
  </si>
  <si>
    <t>Tužka grafitová č.2 s gumou</t>
  </si>
  <si>
    <t>Tvrdost 2B, délka min. 130 mm, s mazací gumou</t>
  </si>
  <si>
    <t>Zvýrazňovač  růžový</t>
  </si>
  <si>
    <t>1-5 mm</t>
  </si>
  <si>
    <t>Klínový hrot. Ve stejné nebo lepší kvalitě jako např. zvýrazňovač Pelikan 490</t>
  </si>
  <si>
    <t>Zvýrazňovač   zelený</t>
  </si>
  <si>
    <t>Zvýrazňovač   žlutý</t>
  </si>
  <si>
    <t>Zvýrazňovač modrý</t>
  </si>
  <si>
    <t>Zvýrazňovač  oranžový</t>
  </si>
  <si>
    <t>oranžová</t>
  </si>
  <si>
    <t>Archivační krabice na 5 pořadačů</t>
  </si>
  <si>
    <t>400 x 330 x 295mm</t>
  </si>
  <si>
    <t>vlnitá lepenka</t>
  </si>
  <si>
    <t>zelený potisk</t>
  </si>
  <si>
    <t>Archivní úložný box na 5 pořadačů, 1000 gr/m2</t>
  </si>
  <si>
    <t>Desky A4 s rohovou kapsou - Desky roh</t>
  </si>
  <si>
    <t>nezávěsný</t>
  </si>
  <si>
    <t>karton</t>
  </si>
  <si>
    <t>Desky na dokumenty v provedení s kapsou - šikmým splitem (diagonálně dělená přední strana) - rohem, min. 240g/m2</t>
  </si>
  <si>
    <t>Desky A4 s tkanicemi obyčejné A4 315 x 230</t>
  </si>
  <si>
    <t>s tkanicemi</t>
  </si>
  <si>
    <t>jednostranně lakovaná lepenka</t>
  </si>
  <si>
    <t>hadí kůže/mráček</t>
  </si>
  <si>
    <t>Spisová deska z potažené lepenky s tkanicemi, pro archivování dokumentů, ve stejné nebo lepší kvalitě jako spisové desky HIT</t>
  </si>
  <si>
    <t>nezávěs, s drukem</t>
  </si>
  <si>
    <t>polypropylen</t>
  </si>
  <si>
    <t>A6</t>
  </si>
  <si>
    <t>Krabice na spisy tříklopá s gumou průhledná, zelená</t>
  </si>
  <si>
    <t>3 klopy a guma přes rohy, nezávěs</t>
  </si>
  <si>
    <t>Transparentní spisové boxy s třemi chlopněmi, uzavíratelné gumičkou, min. 800 mikronů. Pro ukládání neděrovaných písemností v A4 formátu, hřbet 4 cm.</t>
  </si>
  <si>
    <t>ekokarton</t>
  </si>
  <si>
    <t>min. 240 g/m2</t>
  </si>
  <si>
    <t>L/U</t>
  </si>
  <si>
    <t>eurozávěs</t>
  </si>
  <si>
    <t>bezbarvý, čirý</t>
  </si>
  <si>
    <t>150 micronů</t>
  </si>
  <si>
    <t>Obal zakládací "L" barevný</t>
  </si>
  <si>
    <t>"L"</t>
  </si>
  <si>
    <t>průhledná matná polypropylénová folie, min. 170 mikronů</t>
  </si>
  <si>
    <t>"U" rozšířený</t>
  </si>
  <si>
    <t>220 x 300 mm</t>
  </si>
  <si>
    <t>PVC</t>
  </si>
  <si>
    <t>bezbarvá, čirá</t>
  </si>
  <si>
    <t>Rozšířený, až na 50 papírů A4, min. 100 micronů</t>
  </si>
  <si>
    <t>Kapsa s rozšířeným skladem, tloušťka zakládaného dokumentu 10-15 mm. Min. 180 micronů, v podobné kvalitě jako obal JUMBO, Leitz</t>
  </si>
  <si>
    <t>"U"</t>
  </si>
  <si>
    <t>PVC - krupička</t>
  </si>
  <si>
    <t>Podložka psací s klipem, jednodeska, A4, lamino, červená</t>
  </si>
  <si>
    <t>s kovovým klipem nahoře</t>
  </si>
  <si>
    <t>silná lepenka potažená lamino fólií</t>
  </si>
  <si>
    <t>Podložka psací s klipem, jednodeska, A4, lamino, modrá</t>
  </si>
  <si>
    <t>Pořadač pákový A4 50 mm (úzký ) modrý</t>
  </si>
  <si>
    <t>pákový mechanismus, hřbet 50 mm</t>
  </si>
  <si>
    <t>karton z vnější strany potažený prešpánem</t>
  </si>
  <si>
    <t>Z vnitřní strany hladký papír, uzavírací kroužky proti náhodnému otevření, kovová ochranná lišta, hřbetní kroužek. Šíře hřbetu 75 mm, samolepicí štítek, v podobné kvalitě jako pořadač Esselte</t>
  </si>
  <si>
    <t>pákový mechanismus, hřbet 75 mm</t>
  </si>
  <si>
    <t>Pořadač pákový A4 50 mm (úzký) žlutý</t>
  </si>
  <si>
    <t>Pořadač pákový A4 75 mm (široký) modrý</t>
  </si>
  <si>
    <t>Pořadač pákový A4 75 mm (široký) žlutý</t>
  </si>
  <si>
    <t>Rozlišovač A4 10 listů papírový - barevný</t>
  </si>
  <si>
    <t>10 barev</t>
  </si>
  <si>
    <t>Jednotlivé stránky v různých barvách, univerzální multiperforace.</t>
  </si>
  <si>
    <t>Rychlovazač PVC nezávěs</t>
  </si>
  <si>
    <t>standartní vazač, nezávěs</t>
  </si>
  <si>
    <t>přední průhledná, PVC</t>
  </si>
  <si>
    <t>v podobné kvalitě jako rychlovazač Herlitz</t>
  </si>
  <si>
    <t>Barva razítková s dávkovačem , černá 27 ml</t>
  </si>
  <si>
    <t>s dávkovačem</t>
  </si>
  <si>
    <t>27 ml</t>
  </si>
  <si>
    <t>pro všechny druhy razítkovacích podušek</t>
  </si>
  <si>
    <t>Barva razítková s dávkovačem , modrá 27 ml</t>
  </si>
  <si>
    <t>Binder klip kancelářský kovový 32 mm</t>
  </si>
  <si>
    <t>32 mm</t>
  </si>
  <si>
    <t>Drátky kancelářské do sešívače, 24/6, 484</t>
  </si>
  <si>
    <t>Ve stejné kvalitě jako RON</t>
  </si>
  <si>
    <t>Guma měkká</t>
  </si>
  <si>
    <t>V kvalitě např. Staedtler, Maped Technic</t>
  </si>
  <si>
    <t>ø 8 cm</t>
  </si>
  <si>
    <t>Izolepa široká 68 m x 48 mm, transpar.</t>
  </si>
  <si>
    <t>68 m x 48 mm</t>
  </si>
  <si>
    <t>bezbarvá/čirá</t>
  </si>
  <si>
    <t>Umístění lepidla na spodní straně.</t>
  </si>
  <si>
    <t>Izolepa úzká, transpar.</t>
  </si>
  <si>
    <t>33 m x 15 - 20 mm</t>
  </si>
  <si>
    <t>Lepidlo 20g tyčinka</t>
  </si>
  <si>
    <t>vysouvací mech.</t>
  </si>
  <si>
    <t>20 g</t>
  </si>
  <si>
    <t>Motouz 250g, návin-200m , POP, mix barev</t>
  </si>
  <si>
    <t>200 m</t>
  </si>
  <si>
    <t>Nůžky kancelářské 21 cm</t>
  </si>
  <si>
    <t>21 cm</t>
  </si>
  <si>
    <t>Opravný korekční lak</t>
  </si>
  <si>
    <t>20 ml</t>
  </si>
  <si>
    <t>Ekologický lak ředitelný vodou. Ve stejné nebo lepší kvalitě jako KORES Aqua.</t>
  </si>
  <si>
    <t>Opravný korekční strojek (jednorázový)</t>
  </si>
  <si>
    <t>jednorázový</t>
  </si>
  <si>
    <t>8 m x 4-5 mm</t>
  </si>
  <si>
    <t>Pravítko 30 cm</t>
  </si>
  <si>
    <t>30 cm</t>
  </si>
  <si>
    <t>transparentní mix</t>
  </si>
  <si>
    <t>Pravítko 40 cm</t>
  </si>
  <si>
    <t>40 cm</t>
  </si>
  <si>
    <t>Razítko datumka</t>
  </si>
  <si>
    <t>samonamáčecí</t>
  </si>
  <si>
    <t>Na stejném principu jako datumka COLOP. Plastové samobarvicí razítko.</t>
  </si>
  <si>
    <t>Rozešívač</t>
  </si>
  <si>
    <t>kov. tělo/plast</t>
  </si>
  <si>
    <t>Sešívačka 24/6</t>
  </si>
  <si>
    <t>na drátky 24/6</t>
  </si>
  <si>
    <t>Ve stejné nebo lepší kvalitě jako Eselte HS1. Max. kapacita listů: min. 25</t>
  </si>
  <si>
    <t>Spona dopisní  451</t>
  </si>
  <si>
    <t>25 mm</t>
  </si>
  <si>
    <t>pozinkovaný</t>
  </si>
  <si>
    <t>Lesklý pozinkovaný drát. Ve stejné nebo lepší kvalitě jako RON.</t>
  </si>
  <si>
    <t>Spona dopisní   č. 472</t>
  </si>
  <si>
    <t>50 mm</t>
  </si>
  <si>
    <t>Spona dopisní č. 475 velké</t>
  </si>
  <si>
    <t>75 mm</t>
  </si>
  <si>
    <t>Špendlíky na korkové tabule</t>
  </si>
  <si>
    <t>špendíly s kovovým hrotem, s plastovou hlavičkou ve tvaru diabolky (věžičky)</t>
  </si>
  <si>
    <t>Šuplík PVC stolní,, modrý (transparentní)</t>
  </si>
  <si>
    <t>na A4</t>
  </si>
  <si>
    <t>transparentní modrá</t>
  </si>
  <si>
    <t>Plastová zásuvka, možnost stohování</t>
  </si>
  <si>
    <t>C5</t>
  </si>
  <si>
    <t>C6</t>
  </si>
  <si>
    <t>s okénkem</t>
  </si>
  <si>
    <t>DL</t>
  </si>
  <si>
    <t>C4</t>
  </si>
  <si>
    <t>modrý pruh</t>
  </si>
  <si>
    <t>B6</t>
  </si>
  <si>
    <t>křížové dno</t>
  </si>
  <si>
    <t>B5</t>
  </si>
  <si>
    <t>Kniha došlé pošty 74109  -  A4</t>
  </si>
  <si>
    <t>tuhé desky</t>
  </si>
  <si>
    <t>Kniha došlé pošty, 192 listů</t>
  </si>
  <si>
    <t>192 listů, Ve stejné nebo lepší kvalitě jako SEVT.</t>
  </si>
  <si>
    <t>Tiskopis Dovolenka A6 (50 listů)</t>
  </si>
  <si>
    <t>50 listů</t>
  </si>
  <si>
    <t>Tiskopis Kniha příchodů A4 (20 listů)</t>
  </si>
  <si>
    <t>20 listů</t>
  </si>
  <si>
    <t>Tiskopis Propustka A7 (50 listů)</t>
  </si>
  <si>
    <t>A7</t>
  </si>
  <si>
    <t xml:space="preserve">Desinfekční závěs na WC </t>
  </si>
  <si>
    <t>60 ml</t>
  </si>
  <si>
    <t>Ve stejné nebo lepší kvalitě jako Bref duo activ gel s náplní. Tekutý toaletní blok s dvojím účinkem. Pěnivá složka čistí a dezinfikuje WC + Vonná složka.</t>
  </si>
  <si>
    <t>Gelový čistící a dezinfekční prostředek</t>
  </si>
  <si>
    <t>750 ml</t>
  </si>
  <si>
    <t>Ve stejné nebo lepší kvalitě jako Savo Plus Gel.</t>
  </si>
  <si>
    <t>Gelový osvěžovač borovice</t>
  </si>
  <si>
    <t>gelový</t>
  </si>
  <si>
    <t>150 g</t>
  </si>
  <si>
    <t>Ve stejné nebo lepší kvalitě jako Gelový osvěžovač Brise.</t>
  </si>
  <si>
    <t>Gelový osvěžovač citrus</t>
  </si>
  <si>
    <t>cca 40 x 40 cm</t>
  </si>
  <si>
    <t>růžová + žlutá + modrá</t>
  </si>
  <si>
    <t>Silně savá. V podobné kvalitě jako hadr PETR.</t>
  </si>
  <si>
    <t>s drátěnkou</t>
  </si>
  <si>
    <t>Krém na ruce hydratační</t>
  </si>
  <si>
    <t>100 ml</t>
  </si>
  <si>
    <t>Vysoko hydratační a regenerační krém, jemný a lehce roztíratelný masťový základ s vysokým hodnocením stupně hydratace. S obsahem olivového oleje. Podobná kvalita jako Indulona.</t>
  </si>
  <si>
    <t>40 x 14 cm</t>
  </si>
  <si>
    <t>Osvěžovač vzduchu ve spreji</t>
  </si>
  <si>
    <t>300 ml</t>
  </si>
  <si>
    <t>Papírové hygienické sáčky na dámské WC</t>
  </si>
  <si>
    <t>295 x 109 x 40 mm</t>
  </si>
  <si>
    <t>Sáčky ploché s boční záložkou určené pro hygienické odkládání dámských vložek.</t>
  </si>
  <si>
    <t>Pytel odpadní PVC 60l zavazovací na 4 ucha</t>
  </si>
  <si>
    <t>60 l</t>
  </si>
  <si>
    <t>Ve stejné nebo lepší kvalitě jako pytle Paclan.</t>
  </si>
  <si>
    <t>Rouška bílá (Tissue)</t>
  </si>
  <si>
    <t>dvouvrstvý papír</t>
  </si>
  <si>
    <t>75 m x 21 cm</t>
  </si>
  <si>
    <t>Průměr role cca 13,5 cm. Do zásobníku papírových ručníků KOMBI. Počet útržků 395, délka útržku 19 cm. Ve stejné nebo lepší kvalitě jako Papírový ručník v roli KKATRIN 2vrstvý bílý.</t>
  </si>
  <si>
    <t>Ručník skládaný ,,ZZ" (bal. 5000 ks / krab.)</t>
  </si>
  <si>
    <t>23 x 25 cm</t>
  </si>
  <si>
    <t>zelená/šedá</t>
  </si>
  <si>
    <t>Do zásobníku papírových ručníků KOMBI</t>
  </si>
  <si>
    <t>Univerzální dezinfekční/čistící prostředek</t>
  </si>
  <si>
    <t>1 l</t>
  </si>
  <si>
    <t>K dezinfekci vody a povrchů v domácnosti. Ve stejné nebo lepší kvalitě jako Savo Original.</t>
  </si>
  <si>
    <t>Saponát na nádobí 0,5l</t>
  </si>
  <si>
    <t>0,5 l</t>
  </si>
  <si>
    <t>Smeták s holí</t>
  </si>
  <si>
    <t>Smeták se syntetickými vlákny, plastové těleso, hůl 120 cm.</t>
  </si>
  <si>
    <t>Souprava na WC (kartáč+stojánek) PVC</t>
  </si>
  <si>
    <t>Sada štětka + stojánek</t>
  </si>
  <si>
    <t>Souprava smetáček + lopatka PVC</t>
  </si>
  <si>
    <t>Lopatka s pružným gumovým okrajem, smeták se syntetickými vlákny (PET)</t>
  </si>
  <si>
    <t>Tekuté mýdlo, 5 l kanystr</t>
  </si>
  <si>
    <t>5 l</t>
  </si>
  <si>
    <t>S obsahem hydratační složky,</t>
  </si>
  <si>
    <t>Tekutý písek jemný</t>
  </si>
  <si>
    <t>600 ml</t>
  </si>
  <si>
    <t>nerez, plasty, laminátové, keramické, hliníkové a smaltované povrchy.</t>
  </si>
  <si>
    <t>V podobné kvalitě jako písek Real nebo Savo. S odklápěcím - ne šroubovacím - víčkem</t>
  </si>
  <si>
    <t>Toaletní mýdlo tuhé</t>
  </si>
  <si>
    <t>100 g</t>
  </si>
  <si>
    <t>V podobné kvalitě jako mýdlo Fa</t>
  </si>
  <si>
    <t>Toaletní papír dvouvrstvý</t>
  </si>
  <si>
    <t>dvouvrstvý</t>
  </si>
  <si>
    <t>200 m x 230 mm</t>
  </si>
  <si>
    <t>Průměr role 220 mm, návin cca 200 m.</t>
  </si>
  <si>
    <t>houbová</t>
  </si>
  <si>
    <t>18 x 15 cm</t>
  </si>
  <si>
    <t>vysoká savost, např. od značky Vileda</t>
  </si>
  <si>
    <t>Utěrka švédská 40x 40cm</t>
  </si>
  <si>
    <t>švédská</t>
  </si>
  <si>
    <t>mikrovlákno</t>
  </si>
  <si>
    <t>Číslo</t>
  </si>
  <si>
    <t>Blok A4 čtverečkovaný,lepený, 50 listů</t>
  </si>
  <si>
    <t>Min. 50 listů, bezdřevý papír</t>
  </si>
  <si>
    <t>Blok A4 lepený čistý 50 listů bezdřevý</t>
  </si>
  <si>
    <t>Blok A5 čistý, lepený, 50 listů</t>
  </si>
  <si>
    <t>Blok A5 čtverečkovaný (lepený)</t>
  </si>
  <si>
    <t>Blok College A5 ,linkovaný, 80 listů</t>
  </si>
  <si>
    <t>Blok kroužkový A4 KARIS plastový</t>
  </si>
  <si>
    <t>čtyřkroužek</t>
  </si>
  <si>
    <t>plastik/umělá useň</t>
  </si>
  <si>
    <t>na vložku 100 listů</t>
  </si>
  <si>
    <t>Blok kroužkový A5 KARIS plastový</t>
  </si>
  <si>
    <t>89 x 23,4 mm</t>
  </si>
  <si>
    <t>Kniha index A4 (A-Z)</t>
  </si>
  <si>
    <t>Výsek registru A - Z, 100 listů</t>
  </si>
  <si>
    <t>Kniha index A5 (A-Z)</t>
  </si>
  <si>
    <t>Sešit školní A4 čistý 440 KRPA</t>
  </si>
  <si>
    <t>Bezdřevý papír, 40 listů</t>
  </si>
  <si>
    <t>Sešit školní A4 čtvereč. 445 KRPA</t>
  </si>
  <si>
    <t>Sešit školní A4 linkovaný 444 KRPA</t>
  </si>
  <si>
    <t>Sešit školní A5 čistý 540 KRPA</t>
  </si>
  <si>
    <t>Sešit školní A5 čtvereč. 545 KRPA</t>
  </si>
  <si>
    <t>Sešit školní A5 linkovaný 544 KRPA</t>
  </si>
  <si>
    <t>Záznamová kniha lepená A4 linka 14104</t>
  </si>
  <si>
    <t>Mikrotužka kovová 0,5 mm</t>
  </si>
  <si>
    <t>Náplň do kuličkového pera, gelová červená</t>
  </si>
  <si>
    <t>Pero gelové červené</t>
  </si>
  <si>
    <t>Pero kuličkové Čína - originál</t>
  </si>
  <si>
    <t>Pero kuličkové jednorázové červená</t>
  </si>
  <si>
    <t>Pero kuličkové jednorázové zelené</t>
  </si>
  <si>
    <t>Popisovač 7790 žlutý (fixa)</t>
  </si>
  <si>
    <t>Popisovač 7790, zelený (fixa)</t>
  </si>
  <si>
    <t>Tuha náhradní do mikrotužky 4152 0,5 HB</t>
  </si>
  <si>
    <t>Délka 60 mm, tvrdost HB</t>
  </si>
  <si>
    <t>Tuhy do Versatilky náhradní 4190 HB</t>
  </si>
  <si>
    <t>2 mm</t>
  </si>
  <si>
    <t>Délka 120 mm, tvrdost HB</t>
  </si>
  <si>
    <t>Tužka mechanická Versatilka</t>
  </si>
  <si>
    <t>plast/kov</t>
  </si>
  <si>
    <t>Možno nahradit tužkou universal se stejným průměrem tuhy</t>
  </si>
  <si>
    <t>Archivační krabice A4 (na 1 šanon)</t>
  </si>
  <si>
    <t>75 x 330 x 260 mm</t>
  </si>
  <si>
    <t>hladká ruční lepenka</t>
  </si>
  <si>
    <t>Archivní úložný box na 1 pořadač, 1000 gr/m2</t>
  </si>
  <si>
    <t>Deska spisová s tkanicí a se hřbetem A4</t>
  </si>
  <si>
    <t>hřbet z plátna</t>
  </si>
  <si>
    <t>zavírání gumou přes rohy, nezávěs</t>
  </si>
  <si>
    <t>pevný plast PP</t>
  </si>
  <si>
    <t>Desky A4 s rychlosvorkou u hřbetu</t>
  </si>
  <si>
    <t>rychlosvorka</t>
  </si>
  <si>
    <t>v podobné kvalitě jako desky druk Europen Polyfile ID</t>
  </si>
  <si>
    <t>čirá</t>
  </si>
  <si>
    <t>kouřová</t>
  </si>
  <si>
    <t>Krabice na spisy tříklopá s gumou průhledná, čirá</t>
  </si>
  <si>
    <t>Krabice na spisy tříklopá s gumou průhledná, kouřová</t>
  </si>
  <si>
    <t>Krabice na spisy tříklopá s gumou průhledná, modrá</t>
  </si>
  <si>
    <t>Krabice na spisy tříklopá s gumou průhledná, žlutá</t>
  </si>
  <si>
    <t>Obal prospektový A5 čirý</t>
  </si>
  <si>
    <t>PVC krupička</t>
  </si>
  <si>
    <t>151 micronů</t>
  </si>
  <si>
    <t xml:space="preserve">Obal zakládací "L" </t>
  </si>
  <si>
    <t>průhledná červená</t>
  </si>
  <si>
    <t>min. 50 micronů</t>
  </si>
  <si>
    <t>průhledná modrá</t>
  </si>
  <si>
    <t>průhledná zelená</t>
  </si>
  <si>
    <t>průhledná žlutá</t>
  </si>
  <si>
    <t>"U" s klopou</t>
  </si>
  <si>
    <t>B4</t>
  </si>
  <si>
    <t>Po straně otevřený s klopou, min. 110 mic.</t>
  </si>
  <si>
    <t xml:space="preserve">160 micronů </t>
  </si>
  <si>
    <t>Podložka psací s klipem, dvojdeska, A4, plast, mix barev</t>
  </si>
  <si>
    <t>silná lepenka potažená PVC</t>
  </si>
  <si>
    <t>Podložka psací s klipem, jednodeska, A4, lamino, černá</t>
  </si>
  <si>
    <t>Podložka psací s klipem, jednodeska, A4, lamino, zelená</t>
  </si>
  <si>
    <t>Pořadač dvoukroužek šíře hř.20mm červený</t>
  </si>
  <si>
    <t>dvoukroužek, hřbet 20 mm</t>
  </si>
  <si>
    <t>Průměr kroužku 15 mm. Šíře hřbetu 2 cm. Tloušťka materiálu 800 mikronů, na 70 listů</t>
  </si>
  <si>
    <t>Pořadač dvoukroužek šíře hř.20mm kouřový</t>
  </si>
  <si>
    <t>Pořadač dvoukroužek šíře hř.20mm modrý  (polypropylen)</t>
  </si>
  <si>
    <t>Pořadač dvoukroužek šíře hř.20mm zelený</t>
  </si>
  <si>
    <t>Pořadač dvoukroužek šíře hř.20mm žlutý</t>
  </si>
  <si>
    <t>Pořadač pákový A4 50 mm (úzký) černý</t>
  </si>
  <si>
    <t>Pořadač pákový A4 50 mm (úzký) červený</t>
  </si>
  <si>
    <t>Pořadač pákový A4 50 mm (úzký) zelený</t>
  </si>
  <si>
    <t>Pořadač pákový A4 75 mm (široký) černý</t>
  </si>
  <si>
    <t>Pořadač pákový A4 75 mm (široký) červený</t>
  </si>
  <si>
    <t>Pořadač pákový A4 75 mm (široký) zelený</t>
  </si>
  <si>
    <t>Rozlišovač A4 PVC, 6 ks/bal</t>
  </si>
  <si>
    <t>6 barev</t>
  </si>
  <si>
    <t>Jednotlivé stránky v různých barvách, univerzální multiperforace</t>
  </si>
  <si>
    <t>Rozlišovač A5, PP 5 barev</t>
  </si>
  <si>
    <t>5 barev</t>
  </si>
  <si>
    <t>105 x 240 mm</t>
  </si>
  <si>
    <t>Rychlovazač PVC závěsný</t>
  </si>
  <si>
    <t>závěsný, standartní vazač</t>
  </si>
  <si>
    <t>PVC, přední průhledná</t>
  </si>
  <si>
    <t>oboustranně popisovatelný papírový pruh u hřbetu, výše stohu dokumentů až 2 cm, rozměr 235 x 310 mm</t>
  </si>
  <si>
    <t>nezávěs, standartní vazač</t>
  </si>
  <si>
    <t>Linkování na přední straně, gramáž min. 240 g/m2</t>
  </si>
  <si>
    <t>Linkování na přední straně, gramáž min. 240 g/m3</t>
  </si>
  <si>
    <t>ekokarton, přední půlená</t>
  </si>
  <si>
    <t>Linkování na přední straně, gramáž min. 240 g/m4</t>
  </si>
  <si>
    <t>Barva razítková s dávkovačem , červená 27 ml</t>
  </si>
  <si>
    <t>Binder klip kancelářský kovový 19 mm</t>
  </si>
  <si>
    <t>19 mm</t>
  </si>
  <si>
    <t>Binder klip kancelářský kovový 25 mm</t>
  </si>
  <si>
    <t>Děrovač 840 - černý s pravítkem</t>
  </si>
  <si>
    <t>Rozteč otvorů 80 mm, s příložníkem, max. kapacita derovaných listů 30.</t>
  </si>
  <si>
    <t>Děrovač Novus B240</t>
  </si>
  <si>
    <t>Rozteč otvorů 80 mm, s příložníkem, max. kapacita derovaných listů 40.</t>
  </si>
  <si>
    <t>Drátky malé No ,,10"</t>
  </si>
  <si>
    <t>no. 10</t>
  </si>
  <si>
    <t>Kazeta náhradní ke korektoru Pritt Roller</t>
  </si>
  <si>
    <t>4,2 mm</t>
  </si>
  <si>
    <t>Nůž na dopisy 401 kov + plast</t>
  </si>
  <si>
    <t>Opravný korekční strojek 4,2 mm x 10 mm</t>
  </si>
  <si>
    <t>10 m x 4,2 mm</t>
  </si>
  <si>
    <t>V podobné kvalitě jako PRITT</t>
  </si>
  <si>
    <t>Ořezávátko na grafitovou tužku</t>
  </si>
  <si>
    <t>Pravítko 20 cm</t>
  </si>
  <si>
    <t>20 cm</t>
  </si>
  <si>
    <t>Sešívač DAC1962, dlouhé rameno, 30 listů</t>
  </si>
  <si>
    <t>na drátky 24/6 a 26/6</t>
  </si>
  <si>
    <t>Dlouhé rameno, hloubka vkládání 300 mm, na 30 listů</t>
  </si>
  <si>
    <t>špendíly s kovovým hrotem, s plastovou kulatou hlavičkou</t>
  </si>
  <si>
    <t>Trojúhelník s ryskou</t>
  </si>
  <si>
    <t>S ryskou a kolmicí, délka pravítka 16 cm.</t>
  </si>
  <si>
    <t>Vlhčítko gelové</t>
  </si>
  <si>
    <t>Zvlhčovač prstů pro papír, folie, bankovky. V podobné kvalitě jako vlhčítko Wetty</t>
  </si>
  <si>
    <t xml:space="preserve">Kalíšek na sponky malý </t>
  </si>
  <si>
    <t>6,8 cm x ø 8 cm</t>
  </si>
  <si>
    <t>Malý černý kalíšek na sponky, drátěný systém</t>
  </si>
  <si>
    <t>Kalíšek velký na tužky</t>
  </si>
  <si>
    <t>10 cm x ø 8 cm</t>
  </si>
  <si>
    <t>Velký černý kalíšek na tužky drátěný systém</t>
  </si>
  <si>
    <t>Nástěnka korková</t>
  </si>
  <si>
    <t>jednostranná</t>
  </si>
  <si>
    <t>60 x 90 cm</t>
  </si>
  <si>
    <t>korek/dřevo</t>
  </si>
  <si>
    <t>přírodní</t>
  </si>
  <si>
    <t>Stojan na časopisy A4 průhledný čirý (na výšku)</t>
  </si>
  <si>
    <t>Šíře hřbetu cca 65 mm</t>
  </si>
  <si>
    <t xml:space="preserve">Stojánek na papír koska </t>
  </si>
  <si>
    <t xml:space="preserve">105 x 105 x 90 mm </t>
  </si>
  <si>
    <t>Zásobník stolní na poznámkové lístky, drátěný systém</t>
  </si>
  <si>
    <t>Šuplík PVC stolní,  černý</t>
  </si>
  <si>
    <t>Šuplík PVC stolní, čirý</t>
  </si>
  <si>
    <t>Šuplík PVC stolní,, červený (transparentní)</t>
  </si>
  <si>
    <t>transparentní červená</t>
  </si>
  <si>
    <t>Šuplík PVC stolní,, vínový (transparentní)</t>
  </si>
  <si>
    <t>transparentní vínová</t>
  </si>
  <si>
    <t>Šuplík PVC stolní,, zelený (transparentní)</t>
  </si>
  <si>
    <t>transparentní zelená</t>
  </si>
  <si>
    <t>Šuplík PVC stolní,, žlutý (transparentní)</t>
  </si>
  <si>
    <t>transparentní žlutá</t>
  </si>
  <si>
    <t>papír/textil</t>
  </si>
  <si>
    <t>červený pruh</t>
  </si>
  <si>
    <t>bez okénka</t>
  </si>
  <si>
    <t xml:space="preserve">Kniha podpisová PVC, A4 černá </t>
  </si>
  <si>
    <t>PVC "kůže"</t>
  </si>
  <si>
    <t>tvrzená lepenka</t>
  </si>
  <si>
    <t>Látkový roztažitelný hřbet, vnitřní listy z šedého savého papíru, 3 otvory, počet listů 14-20, podobná kvalita jako Hanibal</t>
  </si>
  <si>
    <t>pro A4</t>
  </si>
  <si>
    <t>Hřbet PVC pro kroužkovou vazbu 24 bílá</t>
  </si>
  <si>
    <t>Hřbet PVC pro kroužkovou vazbu 8 bílá</t>
  </si>
  <si>
    <t>laminovací</t>
  </si>
  <si>
    <t>216 x 303 mm</t>
  </si>
  <si>
    <t>laminovací folie</t>
  </si>
  <si>
    <t>průhledná, čirá</t>
  </si>
  <si>
    <t>min. 125 micronů</t>
  </si>
  <si>
    <t>Přední desky A4 čiré 200 mikronů</t>
  </si>
  <si>
    <t>PVC folie</t>
  </si>
  <si>
    <t>kr. vazba</t>
  </si>
  <si>
    <t>Min 200 g/m2</t>
  </si>
  <si>
    <t>Min. 300 g/m2</t>
  </si>
  <si>
    <t>Drátěnka na nádobí kov</t>
  </si>
  <si>
    <t>Gumové rukavice vel.,,L"</t>
  </si>
  <si>
    <t>L</t>
  </si>
  <si>
    <t>kvalitní latex</t>
  </si>
  <si>
    <t>úklid</t>
  </si>
  <si>
    <t>Gumové rukavice vel.,,M"</t>
  </si>
  <si>
    <t>M</t>
  </si>
  <si>
    <t>Hadr na podlahu</t>
  </si>
  <si>
    <t>52 x 60 cm</t>
  </si>
  <si>
    <t>Chirurgické rukavice - jednorázové  ,,L"</t>
  </si>
  <si>
    <t>Chirurgické rukavice - jednorázové  ,,M"</t>
  </si>
  <si>
    <t>Kartáč na nádobí</t>
  </si>
  <si>
    <t>Syntetická vlákna, s rukojetí</t>
  </si>
  <si>
    <t>Čistič oken</t>
  </si>
  <si>
    <t>lihový</t>
  </si>
  <si>
    <t>500 ml</t>
  </si>
  <si>
    <t>sklo</t>
  </si>
  <si>
    <t>Lihová čisticí kapalina na mytí, čištění a dosažení vysokého lesku, s rozprašovačem.</t>
  </si>
  <si>
    <t>Prostředek pro odstranění prachu a špíny z různých povrchů</t>
  </si>
  <si>
    <t>400 ml</t>
  </si>
  <si>
    <t>Ve stejné nebo lepší kvalitě jako Protnto Original. S rozprašovačem.</t>
  </si>
  <si>
    <t>Pytel odpadní PVC 35l</t>
  </si>
  <si>
    <t>35 l</t>
  </si>
  <si>
    <t>Utěrka na prach tkaná</t>
  </si>
  <si>
    <t>tkaná</t>
  </si>
  <si>
    <t>viz. Foto List3</t>
  </si>
  <si>
    <t>etiket</t>
  </si>
  <si>
    <t>listů</t>
  </si>
  <si>
    <t>Rozlišovač papírový 1/3 A4, v balení 100 listů, 1/3 Jazyky</t>
  </si>
  <si>
    <t>krabička</t>
  </si>
  <si>
    <t>kg</t>
  </si>
  <si>
    <t xml:space="preserve">Zadní desky pro kroužkovou vazbu (karton 300 g A4) </t>
  </si>
  <si>
    <t>Návleky na obuv PVC (jednorázové)</t>
  </si>
  <si>
    <t>role</t>
  </si>
  <si>
    <t>krabice po 5000 ks</t>
  </si>
  <si>
    <t>Utěrka houbová</t>
  </si>
  <si>
    <t xml:space="preserve">Ručník role papír 224 </t>
  </si>
  <si>
    <t xml:space="preserve">Houbička na nádobí s drátěnkou </t>
  </si>
  <si>
    <t>Víceúčelová utěrka pro použití za sucha i za mokra</t>
  </si>
  <si>
    <t xml:space="preserve">Laminovací folie 216x303 A4 125 micronů </t>
  </si>
  <si>
    <t xml:space="preserve">Hřbet PVC pro kroužkovou vazbu 22 bílá </t>
  </si>
  <si>
    <t xml:space="preserve">Hřbet PVC pro kroužkovou vazbu 18 bílá </t>
  </si>
  <si>
    <t xml:space="preserve">Hřbet PVC pro kroužkovou vazbu 16 bílá  </t>
  </si>
  <si>
    <t xml:space="preserve">Hřbet PVC pro kroužkovou vazbu 14 bílá  </t>
  </si>
  <si>
    <t xml:space="preserve">Hřbet PVC pro kroužkovou vazbu 12 bílá  </t>
  </si>
  <si>
    <t xml:space="preserve">Hřbet PVC pro kroužkovou vazbu 10 bílá  </t>
  </si>
  <si>
    <t>Taška B5 křížové dno bílá</t>
  </si>
  <si>
    <t xml:space="preserve">Taška B4 samolepící bílá s krycí páskou </t>
  </si>
  <si>
    <t xml:space="preserve">Obálky červený pruh B6 </t>
  </si>
  <si>
    <t xml:space="preserve">Obálka modrý pruh B6  </t>
  </si>
  <si>
    <t xml:space="preserve">Obálka C4 samolepící </t>
  </si>
  <si>
    <t xml:space="preserve">Obálka doručenka bílá VELKÁ s poučením 162 x 217 mm </t>
  </si>
  <si>
    <t xml:space="preserve">Obálka doručenka bílá s poučením C6 </t>
  </si>
  <si>
    <t>Obálka DL samolepící bílá</t>
  </si>
  <si>
    <t>Obálka DL s okénkem bílá</t>
  </si>
  <si>
    <t xml:space="preserve">Obálka červený pruh - VELKÁ 162 x 217 mm </t>
  </si>
  <si>
    <t>Obálka C6 samolepící bílá</t>
  </si>
  <si>
    <t>Obálka C5 samolepící bílá</t>
  </si>
  <si>
    <t xml:space="preserve">Obálka B4 textilní výplň </t>
  </si>
  <si>
    <t xml:space="preserve">Špendlíky barevná hlavička č. 432 </t>
  </si>
  <si>
    <t>Gumičky  pr.8 cm</t>
  </si>
  <si>
    <t>Drátky kancelářské Novus do sešívače, 23/10</t>
  </si>
  <si>
    <t>Rychlovazač RZP</t>
  </si>
  <si>
    <t>Rychlovazač RZC recyklovaný</t>
  </si>
  <si>
    <t>Rychlovazač ROC recyklovaný</t>
  </si>
  <si>
    <t>Obal závěsný U, A4, Glasklar</t>
  </si>
  <si>
    <t xml:space="preserve">Obal závěsný U s eurozávěsem, krupička </t>
  </si>
  <si>
    <t>Obal závěsný s klopou A4, balení  (203 a)</t>
  </si>
  <si>
    <t xml:space="preserve">Obal závěsný s rozšířenou kapacitou JUMBO </t>
  </si>
  <si>
    <t>Obal závěsný A4 žlutý, balení  ,,U"</t>
  </si>
  <si>
    <t>Obal závěsný A4 zelený, balení ,,U"</t>
  </si>
  <si>
    <t>Obal závěsný A4 modrý, balení  ,,U"</t>
  </si>
  <si>
    <t>Obal závěsný A4 červený, balení  ,,U"</t>
  </si>
  <si>
    <t xml:space="preserve">Obal závěsný A4 ,,U" rozšířený </t>
  </si>
  <si>
    <t xml:space="preserve">Obal prospektový L/U čirý 150 mic </t>
  </si>
  <si>
    <t>Mapa odkládací A4 tříklopá recyklovaná Papír 253</t>
  </si>
  <si>
    <t>Mapa odkládací A4 jednoklopá recykl.</t>
  </si>
  <si>
    <t>Mapa odkládací A4 bez klop recyklovaná</t>
  </si>
  <si>
    <t>Desky druk A6 s drukem, mix barev</t>
  </si>
  <si>
    <t>Desky s drukem A5, mix barev</t>
  </si>
  <si>
    <t>Desky druk A4 žlutá</t>
  </si>
  <si>
    <t>Desky druk A4 zelená</t>
  </si>
  <si>
    <t>Desky druk A4 modrá</t>
  </si>
  <si>
    <t>Desky druk A4 kouřová</t>
  </si>
  <si>
    <t>Desky druk A4 čirá</t>
  </si>
  <si>
    <t>Desky druk A4 červená</t>
  </si>
  <si>
    <t>Deska se třemi klopami a gumou PP, neprůhledná</t>
  </si>
  <si>
    <t>sada</t>
  </si>
  <si>
    <t>Samolepicí bloček 75 x 75mm velký zelený</t>
  </si>
  <si>
    <t>Samolepicí bloček  75 x 75mm velký růžový</t>
  </si>
  <si>
    <t>Samolepicí bloček 75 x 75mm velký žlutý</t>
  </si>
  <si>
    <t>Samolepicí bloček 51 x 76mm střední žlutý</t>
  </si>
  <si>
    <t>Samolepicí bloček 38 x 51mm malý žlutý</t>
  </si>
  <si>
    <t xml:space="preserve">Xerox papír A4 80 g </t>
  </si>
  <si>
    <t>Xerox papír A3 80 g</t>
  </si>
  <si>
    <t>Etikety samolepicí 105 x 74 mm, 8 etiket na listu</t>
  </si>
  <si>
    <t xml:space="preserve">Papír dvojlist linkovaný A3 </t>
  </si>
  <si>
    <t xml:space="preserve">Papír dvojlist čtvereček A3 </t>
  </si>
  <si>
    <t xml:space="preserve">Etikety s perforací dvouřadé 89 x 36,1 </t>
  </si>
  <si>
    <t>Etikety s perforací dvouřadé 89 x 23,4</t>
  </si>
  <si>
    <t>krabička s 1000 drátků</t>
  </si>
  <si>
    <t>krabička s 50ti sponami</t>
  </si>
  <si>
    <t>krabička se 75ti sponami</t>
  </si>
  <si>
    <t>krabička s 12ti tuhami</t>
  </si>
  <si>
    <t>balík po 500ti listech</t>
  </si>
  <si>
    <r>
      <t xml:space="preserve">Počet </t>
    </r>
    <r>
      <rPr>
        <b/>
        <sz val="11"/>
        <color rgb="FFFF0000"/>
        <rFont val="Calibri"/>
        <family val="2"/>
        <charset val="238"/>
        <scheme val="minor"/>
      </rPr>
      <t>kusů</t>
    </r>
    <r>
      <rPr>
        <b/>
        <sz val="11"/>
        <color theme="1"/>
        <rFont val="Calibri"/>
        <family val="2"/>
        <charset val="238"/>
        <scheme val="minor"/>
      </rPr>
      <t xml:space="preserve"> celkem</t>
    </r>
  </si>
  <si>
    <r>
      <t xml:space="preserve">počet </t>
    </r>
    <r>
      <rPr>
        <b/>
        <sz val="9"/>
        <color rgb="FFFF0000"/>
        <rFont val="Calibri"/>
        <family val="2"/>
        <charset val="238"/>
      </rPr>
      <t>kusů</t>
    </r>
    <r>
      <rPr>
        <b/>
        <sz val="9"/>
        <rFont val="Calibri"/>
        <family val="2"/>
        <charset val="238"/>
      </rPr>
      <t xml:space="preserve"> celkem</t>
    </r>
  </si>
  <si>
    <r>
      <t xml:space="preserve">zadání pobočky 1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</si>
  <si>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r>
      <t xml:space="preserve">zadání pobočky 2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</si>
  <si>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r>
      <t xml:space="preserve">počet </t>
    </r>
    <r>
      <rPr>
        <sz val="9"/>
        <color theme="5" tint="0.39997558519241921"/>
        <rFont val="Calibri"/>
        <family val="2"/>
        <charset val="238"/>
        <scheme val="minor"/>
      </rPr>
      <t>balení</t>
    </r>
    <r>
      <rPr>
        <sz val="9"/>
        <color theme="0" tint="-0.499984740745262"/>
        <rFont val="Calibri"/>
        <family val="2"/>
        <charset val="238"/>
        <scheme val="minor"/>
      </rPr>
      <t xml:space="preserve"> celkem</t>
    </r>
  </si>
  <si>
    <t>viz. Foto v příloze</t>
  </si>
  <si>
    <t>počet ks v jednom balení</t>
  </si>
  <si>
    <t>doplň. určení jednotky</t>
  </si>
  <si>
    <r>
      <t xml:space="preserve">zadání pobočky 3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</si>
  <si>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r>
      <t xml:space="preserve">zadání pobočky 4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</si>
  <si>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t>balík se 100 listy</t>
  </si>
  <si>
    <t>krabička se 100 sponami</t>
  </si>
  <si>
    <t>sada 4 popisovačů</t>
  </si>
  <si>
    <t>krabička s 12 tuhami</t>
  </si>
  <si>
    <r>
      <t xml:space="preserve">KrP Praha </t>
    </r>
    <r>
      <rPr>
        <sz val="10"/>
        <color theme="1"/>
        <rFont val="Calibri"/>
        <family val="2"/>
        <charset val="238"/>
        <scheme val="minor"/>
      </rPr>
      <t>Domažlická 11, Lucie.Bumbova@aa.mpsv.cz tel: 950 178 309</t>
    </r>
  </si>
  <si>
    <t>celuloza</t>
  </si>
  <si>
    <t>Archivační spona</t>
  </si>
  <si>
    <t>dvoudílná</t>
  </si>
  <si>
    <r>
      <t xml:space="preserve">reSK </t>
    </r>
    <r>
      <rPr>
        <sz val="10"/>
        <color theme="1"/>
        <rFont val="Calibri"/>
        <family val="2"/>
        <charset val="238"/>
        <scheme val="minor"/>
      </rPr>
      <t>Bělehradská 213/88 Pavla.Dejmkova@aa.mpsv.cz / tel: 950 178 352</t>
    </r>
  </si>
  <si>
    <r>
      <t xml:space="preserve">NSD 15 </t>
    </r>
    <r>
      <rPr>
        <sz val="10"/>
        <color theme="1"/>
        <rFont val="Calibri"/>
        <family val="2"/>
        <charset val="238"/>
        <scheme val="minor"/>
      </rPr>
      <t>Boloňská 478 Kristyna.Pisova@aa.mpsv.cz / tel: 950 178 937</t>
    </r>
  </si>
  <si>
    <r>
      <t xml:space="preserve">KoP 8 </t>
    </r>
    <r>
      <rPr>
        <sz val="10"/>
        <color theme="1"/>
        <rFont val="Calibri"/>
        <family val="2"/>
        <charset val="238"/>
        <scheme val="minor"/>
      </rPr>
      <t>Stejskalova 185/7 Alexandra.Krasenska@aa.mpsv.cz / tel: 950 178 872</t>
    </r>
  </si>
  <si>
    <t>0,6 mm</t>
  </si>
  <si>
    <t>Pohlcovač pachů, ve stejné nebo lepší kvalitě jako Citresine. NE ANTITABAK!</t>
  </si>
  <si>
    <t>Blok do flipchartu</t>
  </si>
  <si>
    <t>Podložka na stůl - plánovací mapa A3</t>
  </si>
  <si>
    <t>lepená na spodní straně</t>
  </si>
  <si>
    <t>Kalendárium na rok 2014, 30 listů, týdenní kalendář/list</t>
  </si>
  <si>
    <t>95 x 68 cm</t>
  </si>
  <si>
    <t>blok s 25ti listy</t>
  </si>
  <si>
    <t>Gramáž 70/m2</t>
  </si>
  <si>
    <t>pro svázání děrovaných či tabelačních papírů</t>
  </si>
  <si>
    <t xml:space="preserve">Pevné plastové spony na svázání papírových materiálů. Vhodné na děrované a tabelační papíry. Rozpětí spony je 8 cm. Ilustrační foto viz. Příloha. </t>
  </si>
  <si>
    <t>Ve stejné nebo lepší kvalitě jako Jar. Těmto požadavkům nevyhovuje saponát Lena, saponát Q-Power</t>
  </si>
  <si>
    <t>Kuličkové pero s gumovým úchopem a plastovým klipem, modrá náplň, neprůhledné tělo, barevný mix. Ve stejné nebo lepší kvalitě jako pero Spoko viz. Obrázek. Doporučujeme před podáním nabídky poslat návrh naceněného typu pera pro odsouhlasení kvality.</t>
  </si>
  <si>
    <t>Kuličkové pero s gumovým úchopem a plastovým klipem, modrá náplň, barevný mix. Ve stejné kvalitě a desighnu jako pero Spoko Fruity. Doporučujeme před podáním nabídky poslat návrh naceněného typu pera pro odsouhlasení kvality.</t>
  </si>
  <si>
    <t>Kuličkové pero s gumovým úchopem a plastovým klipem, modrá náplň, neprůhledné tělo, barevný mix. Ve stejné kvalitě a desighnu jako pero Colmar. Doporučujeme před podáním nabídky poslat návrh naceněného typu pera pro odsouhlasení kvality.</t>
  </si>
  <si>
    <t>Kuličkové pero s mimořádnou kapacitou náplně 10 000m, kovový klip, vhodné pro každodenní psaní, vysoce kvalitní japonský inkoust, kontrola hladiny náplně přes náhledové okénko, asort barev, barva inkoustu: modrá. Ve stejné nebo lepší kvalitě jako pero Concorde Flair Writometer. NE GELOVÉ PERO! Doporučujeme před podáním nabídky poslat návrh naceněného typu pera pro odsouhlasení kvality.</t>
  </si>
  <si>
    <t xml:space="preserve">Ve stejné nebo lepší kvalitě jako lepidlo KORES. Ekologické, nezanechává žmolky, glycerin pro jemné lepení, neobsahuje rozpouštědla, kyseliny. Vyrobeno v ČR. Těmto požadavkům nevyhovuje lepidlo Koh-i-noor, Q-Connect, Easy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</si>
</sst>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;@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</font>
    <font>
      <b/>
      <sz val="9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5" tint="0.3999755851924192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1111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/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/>
    </xf>
    <xf numFmtId="0" fontId="0" fillId="0" borderId="6" xfId="0" applyBorder="1"/>
    <xf numFmtId="0" fontId="11" fillId="0" borderId="0" xfId="0" applyFont="1" applyAlignment="1">
      <alignment wrapText="1"/>
    </xf>
    <xf numFmtId="0" fontId="2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Fill="1" applyBorder="1"/>
    <xf numFmtId="0" fontId="2" fillId="0" borderId="11" xfId="0" applyFont="1" applyBorder="1"/>
    <xf numFmtId="0" fontId="2" fillId="0" borderId="12" xfId="0" applyFont="1" applyBorder="1" applyAlignment="1">
      <alignment wrapText="1"/>
    </xf>
    <xf numFmtId="0" fontId="2" fillId="0" borderId="4" xfId="0" applyFont="1" applyBorder="1"/>
    <xf numFmtId="0" fontId="8" fillId="0" borderId="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/>
    <xf numFmtId="0" fontId="5" fillId="16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6" borderId="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18" borderId="18" xfId="0" applyFont="1" applyFill="1" applyBorder="1" applyAlignment="1">
      <alignment horizontal="center" textRotation="90" wrapText="1"/>
    </xf>
    <xf numFmtId="0" fontId="0" fillId="18" borderId="5" xfId="0" applyFill="1" applyBorder="1" applyAlignment="1">
      <alignment horizontal="center"/>
    </xf>
    <xf numFmtId="0" fontId="12" fillId="6" borderId="18" xfId="0" applyFont="1" applyFill="1" applyBorder="1" applyAlignment="1">
      <alignment horizontal="center" textRotation="90" wrapText="1"/>
    </xf>
    <xf numFmtId="0" fontId="0" fillId="6" borderId="5" xfId="0" applyFill="1" applyBorder="1" applyAlignment="1">
      <alignment horizontal="center"/>
    </xf>
    <xf numFmtId="0" fontId="16" fillId="17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19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17" borderId="6" xfId="0" applyFont="1" applyFill="1" applyBorder="1" applyAlignment="1">
      <alignment horizontal="center"/>
    </xf>
    <xf numFmtId="0" fontId="16" fillId="18" borderId="6" xfId="0" applyFont="1" applyFill="1" applyBorder="1" applyAlignment="1">
      <alignment horizontal="center"/>
    </xf>
    <xf numFmtId="0" fontId="16" fillId="19" borderId="6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textRotation="90" wrapText="1"/>
    </xf>
    <xf numFmtId="0" fontId="0" fillId="17" borderId="5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12" fillId="19" borderId="16" xfId="0" applyFont="1" applyFill="1" applyBorder="1" applyAlignment="1">
      <alignment horizont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28575</xdr:colOff>
      <xdr:row>160</xdr:row>
      <xdr:rowOff>16609</xdr:rowOff>
    </xdr:from>
    <xdr:to>
      <xdr:col>17</xdr:col>
      <xdr:colOff>876301</xdr:colOff>
      <xdr:row>160</xdr:row>
      <xdr:rowOff>453448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50" y="11494234"/>
          <a:ext cx="847726" cy="436839"/>
        </a:xfrm>
        <a:prstGeom prst="rect">
          <a:avLst/>
        </a:prstGeom>
      </xdr:spPr>
    </xdr:pic>
    <xdr:clientData/>
  </xdr:twoCellAnchor>
  <xdr:twoCellAnchor editAs="oneCell">
    <xdr:from>
      <xdr:col>17</xdr:col>
      <xdr:colOff>857250</xdr:colOff>
      <xdr:row>160</xdr:row>
      <xdr:rowOff>31539</xdr:rowOff>
    </xdr:from>
    <xdr:to>
      <xdr:col>18</xdr:col>
      <xdr:colOff>0</xdr:colOff>
      <xdr:row>160</xdr:row>
      <xdr:rowOff>453026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7"/>
        <a:stretch/>
      </xdr:blipFill>
      <xdr:spPr>
        <a:xfrm>
          <a:off x="18983325" y="11509164"/>
          <a:ext cx="1285875" cy="4214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270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6.140625" customWidth="1"/>
    <col min="2" max="2" width="48.5703125" customWidth="1"/>
    <col min="3" max="4" width="12.5703125" customWidth="1"/>
    <col min="5" max="5" width="13.85546875" customWidth="1"/>
    <col min="6" max="6" width="8.85546875" customWidth="1"/>
    <col min="7" max="7" width="13.140625" customWidth="1"/>
    <col min="8" max="8" width="11.42578125" customWidth="1"/>
    <col min="9" max="9" width="13.140625" customWidth="1"/>
    <col min="10" max="10" width="15.85546875" customWidth="1"/>
    <col min="11" max="11" width="7.42578125" customWidth="1"/>
    <col min="12" max="12" width="8.7109375" customWidth="1"/>
    <col min="13" max="13" width="8.7109375" style="90" customWidth="1"/>
    <col min="14" max="14" width="8.7109375" style="91" customWidth="1"/>
    <col min="15" max="15" width="8.85546875" style="38" customWidth="1"/>
    <col min="16" max="16" width="21" style="52" customWidth="1"/>
    <col min="17" max="17" width="52.28515625" customWidth="1"/>
    <col min="18" max="18" width="32.140625" customWidth="1"/>
    <col min="20" max="20" width="8.7109375" customWidth="1"/>
  </cols>
  <sheetData>
    <row r="1" spans="1:17" ht="48.75" thickBot="1" x14ac:dyDescent="0.3">
      <c r="A1" s="31" t="s">
        <v>322</v>
      </c>
      <c r="B1" s="40" t="s">
        <v>0</v>
      </c>
      <c r="C1" s="32" t="s">
        <v>1</v>
      </c>
      <c r="D1" s="33" t="s">
        <v>2</v>
      </c>
      <c r="E1" s="33" t="s">
        <v>3</v>
      </c>
      <c r="F1" s="34" t="s">
        <v>4</v>
      </c>
      <c r="G1" s="32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71" t="s">
        <v>11</v>
      </c>
      <c r="N1" s="70" t="s">
        <v>606</v>
      </c>
      <c r="O1" s="87" t="s">
        <v>603</v>
      </c>
      <c r="P1" s="63" t="s">
        <v>609</v>
      </c>
      <c r="Q1" s="30" t="s">
        <v>12</v>
      </c>
    </row>
    <row r="2" spans="1:17" hidden="1" x14ac:dyDescent="0.25">
      <c r="A2" s="41">
        <v>1</v>
      </c>
      <c r="B2" s="13" t="s">
        <v>323</v>
      </c>
      <c r="C2" s="42" t="s">
        <v>49</v>
      </c>
      <c r="D2" s="42" t="s">
        <v>23</v>
      </c>
      <c r="E2" s="42"/>
      <c r="F2" s="43" t="s">
        <v>16</v>
      </c>
      <c r="G2" s="44" t="s">
        <v>17</v>
      </c>
      <c r="H2" s="44" t="s">
        <v>18</v>
      </c>
      <c r="I2" s="45"/>
      <c r="J2" s="45"/>
      <c r="K2" s="45"/>
      <c r="L2" s="45"/>
      <c r="M2" s="76">
        <v>1</v>
      </c>
      <c r="N2" s="88">
        <f>List2!P2</f>
        <v>0</v>
      </c>
      <c r="O2" s="86">
        <f>List2!G2</f>
        <v>0</v>
      </c>
      <c r="P2" s="62"/>
      <c r="Q2" s="53" t="s">
        <v>324</v>
      </c>
    </row>
    <row r="3" spans="1:17" hidden="1" x14ac:dyDescent="0.25">
      <c r="A3" s="15">
        <v>2</v>
      </c>
      <c r="B3" s="14" t="s">
        <v>325</v>
      </c>
      <c r="C3" s="2" t="s">
        <v>27</v>
      </c>
      <c r="D3" s="2" t="s">
        <v>23</v>
      </c>
      <c r="E3" s="2"/>
      <c r="F3" s="3" t="s">
        <v>16</v>
      </c>
      <c r="G3" s="4" t="s">
        <v>17</v>
      </c>
      <c r="H3" s="4" t="s">
        <v>18</v>
      </c>
      <c r="I3" s="6"/>
      <c r="J3" s="6"/>
      <c r="K3" s="6"/>
      <c r="L3" s="6"/>
      <c r="M3" s="77">
        <v>1</v>
      </c>
      <c r="N3" s="89">
        <f>List2!P3</f>
        <v>0</v>
      </c>
      <c r="O3" s="65">
        <f>List2!G3</f>
        <v>0</v>
      </c>
      <c r="P3" s="61"/>
      <c r="Q3" s="54" t="s">
        <v>324</v>
      </c>
    </row>
    <row r="4" spans="1:17" hidden="1" x14ac:dyDescent="0.25">
      <c r="A4" s="15">
        <v>3</v>
      </c>
      <c r="B4" s="14" t="s">
        <v>326</v>
      </c>
      <c r="C4" s="2" t="s">
        <v>27</v>
      </c>
      <c r="D4" s="2" t="s">
        <v>23</v>
      </c>
      <c r="E4" s="2"/>
      <c r="F4" s="3" t="s">
        <v>25</v>
      </c>
      <c r="G4" s="4" t="s">
        <v>17</v>
      </c>
      <c r="H4" s="4" t="s">
        <v>18</v>
      </c>
      <c r="I4" s="6"/>
      <c r="J4" s="6"/>
      <c r="K4" s="6"/>
      <c r="L4" s="6"/>
      <c r="M4" s="77">
        <v>1</v>
      </c>
      <c r="N4" s="89">
        <f>List2!P4</f>
        <v>0</v>
      </c>
      <c r="O4" s="65">
        <f>List2!G4</f>
        <v>0</v>
      </c>
      <c r="P4" s="61"/>
      <c r="Q4" s="54" t="s">
        <v>324</v>
      </c>
    </row>
    <row r="5" spans="1:17" hidden="1" x14ac:dyDescent="0.25">
      <c r="A5" s="15">
        <v>4</v>
      </c>
      <c r="B5" s="14" t="s">
        <v>327</v>
      </c>
      <c r="C5" s="2" t="s">
        <v>49</v>
      </c>
      <c r="D5" s="2" t="s">
        <v>23</v>
      </c>
      <c r="E5" s="2"/>
      <c r="F5" s="3" t="s">
        <v>25</v>
      </c>
      <c r="G5" s="4" t="s">
        <v>17</v>
      </c>
      <c r="H5" s="4" t="s">
        <v>18</v>
      </c>
      <c r="I5" s="6"/>
      <c r="J5" s="6"/>
      <c r="K5" s="6"/>
      <c r="L5" s="6"/>
      <c r="M5" s="77">
        <v>1</v>
      </c>
      <c r="N5" s="89">
        <f>List2!P5</f>
        <v>0</v>
      </c>
      <c r="O5" s="65">
        <f>List2!G5</f>
        <v>0</v>
      </c>
      <c r="P5" s="61"/>
      <c r="Q5" s="54" t="s">
        <v>324</v>
      </c>
    </row>
    <row r="6" spans="1:17" hidden="1" x14ac:dyDescent="0.25">
      <c r="A6" s="15">
        <v>5</v>
      </c>
      <c r="B6" s="16" t="s">
        <v>13</v>
      </c>
      <c r="C6" s="2" t="s">
        <v>14</v>
      </c>
      <c r="D6" s="2" t="s">
        <v>15</v>
      </c>
      <c r="E6" s="2"/>
      <c r="F6" s="3" t="s">
        <v>16</v>
      </c>
      <c r="G6" s="4" t="s">
        <v>17</v>
      </c>
      <c r="H6" s="4" t="s">
        <v>18</v>
      </c>
      <c r="I6" s="6"/>
      <c r="J6" s="6"/>
      <c r="K6" s="6"/>
      <c r="L6" s="6"/>
      <c r="M6" s="77">
        <v>1</v>
      </c>
      <c r="N6" s="89">
        <f>List2!P6</f>
        <v>0</v>
      </c>
      <c r="O6" s="65">
        <f>List2!G6</f>
        <v>0</v>
      </c>
      <c r="P6" s="61"/>
      <c r="Q6" s="55" t="s">
        <v>19</v>
      </c>
    </row>
    <row r="7" spans="1:17" hidden="1" x14ac:dyDescent="0.25">
      <c r="A7" s="15">
        <v>6</v>
      </c>
      <c r="B7" s="14" t="s">
        <v>328</v>
      </c>
      <c r="C7" s="2" t="s">
        <v>14</v>
      </c>
      <c r="D7" s="1" t="s">
        <v>15</v>
      </c>
      <c r="E7" s="1"/>
      <c r="F7" s="3" t="s">
        <v>25</v>
      </c>
      <c r="G7" s="3" t="s">
        <v>17</v>
      </c>
      <c r="H7" s="4" t="s">
        <v>18</v>
      </c>
      <c r="I7" s="6"/>
      <c r="J7" s="6"/>
      <c r="K7" s="6"/>
      <c r="L7" s="6"/>
      <c r="M7" s="77">
        <v>1</v>
      </c>
      <c r="N7" s="89">
        <f>List2!P7</f>
        <v>0</v>
      </c>
      <c r="O7" s="65">
        <f>List2!G7</f>
        <v>0</v>
      </c>
      <c r="P7" s="61"/>
      <c r="Q7" s="54" t="s">
        <v>19</v>
      </c>
    </row>
    <row r="8" spans="1:17" ht="24.75" hidden="1" x14ac:dyDescent="0.25">
      <c r="A8" s="41">
        <v>7</v>
      </c>
      <c r="B8" s="17" t="s">
        <v>20</v>
      </c>
      <c r="C8" s="1" t="s">
        <v>14</v>
      </c>
      <c r="D8" s="2" t="s">
        <v>15</v>
      </c>
      <c r="E8" s="2"/>
      <c r="F8" s="3" t="s">
        <v>16</v>
      </c>
      <c r="G8" s="4" t="s">
        <v>17</v>
      </c>
      <c r="H8" s="4" t="s">
        <v>18</v>
      </c>
      <c r="I8" s="5"/>
      <c r="J8" s="5"/>
      <c r="K8" s="5"/>
      <c r="L8" s="5"/>
      <c r="M8" s="77">
        <v>1</v>
      </c>
      <c r="N8" s="89">
        <f>List2!P8</f>
        <v>0</v>
      </c>
      <c r="O8" s="65">
        <f>List2!G8</f>
        <v>0</v>
      </c>
      <c r="P8" s="61"/>
      <c r="Q8" s="55" t="s">
        <v>21</v>
      </c>
    </row>
    <row r="9" spans="1:17" ht="24" hidden="1" x14ac:dyDescent="0.25">
      <c r="A9" s="15">
        <v>8</v>
      </c>
      <c r="B9" s="14" t="s">
        <v>329</v>
      </c>
      <c r="C9" s="2" t="s">
        <v>14</v>
      </c>
      <c r="D9" s="1" t="s">
        <v>330</v>
      </c>
      <c r="E9" s="1" t="s">
        <v>331</v>
      </c>
      <c r="F9" s="3" t="s">
        <v>16</v>
      </c>
      <c r="G9" s="4" t="s">
        <v>17</v>
      </c>
      <c r="H9" s="4" t="s">
        <v>18</v>
      </c>
      <c r="I9" s="6"/>
      <c r="J9" s="6"/>
      <c r="K9" s="6"/>
      <c r="L9" s="6"/>
      <c r="M9" s="77">
        <v>1</v>
      </c>
      <c r="N9" s="89">
        <f>List2!P9</f>
        <v>0</v>
      </c>
      <c r="O9" s="65">
        <f>List2!G9</f>
        <v>0</v>
      </c>
      <c r="P9" s="61"/>
      <c r="Q9" s="54" t="s">
        <v>332</v>
      </c>
    </row>
    <row r="10" spans="1:17" ht="24" hidden="1" x14ac:dyDescent="0.25">
      <c r="A10" s="15">
        <v>9</v>
      </c>
      <c r="B10" s="14" t="s">
        <v>333</v>
      </c>
      <c r="C10" s="2" t="s">
        <v>14</v>
      </c>
      <c r="D10" s="2" t="s">
        <v>330</v>
      </c>
      <c r="E10" s="1" t="s">
        <v>331</v>
      </c>
      <c r="F10" s="3" t="s">
        <v>25</v>
      </c>
      <c r="G10" s="4" t="s">
        <v>17</v>
      </c>
      <c r="H10" s="4" t="s">
        <v>18</v>
      </c>
      <c r="I10" s="6"/>
      <c r="J10" s="6"/>
      <c r="K10" s="6"/>
      <c r="L10" s="6"/>
      <c r="M10" s="77">
        <v>1</v>
      </c>
      <c r="N10" s="89">
        <f>List2!P10</f>
        <v>0</v>
      </c>
      <c r="O10" s="65">
        <f>List2!G10</f>
        <v>0</v>
      </c>
      <c r="P10" s="61"/>
      <c r="Q10" s="54" t="s">
        <v>332</v>
      </c>
    </row>
    <row r="11" spans="1:17" ht="24" hidden="1" x14ac:dyDescent="0.25">
      <c r="A11" s="15">
        <v>10</v>
      </c>
      <c r="B11" s="16" t="s">
        <v>22</v>
      </c>
      <c r="C11" s="2"/>
      <c r="D11" s="1" t="s">
        <v>23</v>
      </c>
      <c r="E11" s="1" t="s">
        <v>24</v>
      </c>
      <c r="F11" s="3" t="s">
        <v>25</v>
      </c>
      <c r="G11" s="4" t="s">
        <v>17</v>
      </c>
      <c r="H11" s="4" t="s">
        <v>18</v>
      </c>
      <c r="I11" s="6"/>
      <c r="J11" s="6"/>
      <c r="K11" s="6"/>
      <c r="L11" s="6"/>
      <c r="M11" s="77">
        <v>1</v>
      </c>
      <c r="N11" s="89">
        <f>List2!P11</f>
        <v>0</v>
      </c>
      <c r="O11" s="65">
        <f>List2!G11</f>
        <v>0</v>
      </c>
      <c r="P11" s="61"/>
      <c r="Q11" s="55" t="s">
        <v>26</v>
      </c>
    </row>
    <row r="12" spans="1:17" ht="36.75" hidden="1" x14ac:dyDescent="0.25">
      <c r="A12" s="15">
        <v>11</v>
      </c>
      <c r="B12" s="14" t="s">
        <v>596</v>
      </c>
      <c r="C12" s="2" t="s">
        <v>27</v>
      </c>
      <c r="D12" s="2" t="s">
        <v>28</v>
      </c>
      <c r="E12" s="2"/>
      <c r="F12" s="3" t="s">
        <v>334</v>
      </c>
      <c r="G12" s="4" t="s">
        <v>17</v>
      </c>
      <c r="H12" s="4" t="s">
        <v>18</v>
      </c>
      <c r="I12" s="6"/>
      <c r="J12" s="6"/>
      <c r="K12" s="6"/>
      <c r="L12" s="6"/>
      <c r="M12" s="77">
        <v>12000</v>
      </c>
      <c r="N12" s="89">
        <f>List2!P12</f>
        <v>0</v>
      </c>
      <c r="O12" s="65">
        <f>List2!G12</f>
        <v>0</v>
      </c>
      <c r="P12" s="61" t="s">
        <v>523</v>
      </c>
      <c r="Q12" s="55" t="s">
        <v>30</v>
      </c>
    </row>
    <row r="13" spans="1:17" ht="36.75" hidden="1" x14ac:dyDescent="0.25">
      <c r="A13" s="15">
        <v>12</v>
      </c>
      <c r="B13" s="16" t="s">
        <v>595</v>
      </c>
      <c r="C13" s="2" t="s">
        <v>27</v>
      </c>
      <c r="D13" s="2" t="s">
        <v>28</v>
      </c>
      <c r="E13" s="2"/>
      <c r="F13" s="3" t="s">
        <v>29</v>
      </c>
      <c r="G13" s="4" t="s">
        <v>17</v>
      </c>
      <c r="H13" s="4" t="s">
        <v>18</v>
      </c>
      <c r="I13" s="6"/>
      <c r="J13" s="6"/>
      <c r="K13" s="6"/>
      <c r="L13" s="6"/>
      <c r="M13" s="77">
        <v>8000</v>
      </c>
      <c r="N13" s="89">
        <f>List2!P13</f>
        <v>0</v>
      </c>
      <c r="O13" s="65">
        <f>List2!G13</f>
        <v>0</v>
      </c>
      <c r="P13" s="61" t="s">
        <v>523</v>
      </c>
      <c r="Q13" s="55" t="s">
        <v>30</v>
      </c>
    </row>
    <row r="14" spans="1:17" hidden="1" x14ac:dyDescent="0.25">
      <c r="A14" s="41">
        <v>13</v>
      </c>
      <c r="B14" s="14" t="s">
        <v>335</v>
      </c>
      <c r="C14" s="2" t="s">
        <v>14</v>
      </c>
      <c r="D14" s="2" t="s">
        <v>23</v>
      </c>
      <c r="E14" s="2" t="s">
        <v>54</v>
      </c>
      <c r="F14" s="3" t="s">
        <v>16</v>
      </c>
      <c r="G14" s="4" t="s">
        <v>17</v>
      </c>
      <c r="H14" s="4"/>
      <c r="I14" s="6"/>
      <c r="J14" s="6"/>
      <c r="K14" s="6"/>
      <c r="L14" s="6"/>
      <c r="M14" s="77">
        <v>1</v>
      </c>
      <c r="N14" s="89">
        <f>List2!P14</f>
        <v>0</v>
      </c>
      <c r="O14" s="65">
        <f>List2!G14</f>
        <v>0</v>
      </c>
      <c r="P14" s="61"/>
      <c r="Q14" s="54" t="s">
        <v>336</v>
      </c>
    </row>
    <row r="15" spans="1:17" hidden="1" x14ac:dyDescent="0.25">
      <c r="A15" s="15">
        <v>14</v>
      </c>
      <c r="B15" s="14" t="s">
        <v>337</v>
      </c>
      <c r="C15" s="2" t="s">
        <v>14</v>
      </c>
      <c r="D15" s="2" t="s">
        <v>23</v>
      </c>
      <c r="E15" s="2" t="s">
        <v>54</v>
      </c>
      <c r="F15" s="3" t="s">
        <v>25</v>
      </c>
      <c r="G15" s="4" t="s">
        <v>17</v>
      </c>
      <c r="H15" s="4"/>
      <c r="I15" s="6"/>
      <c r="J15" s="6"/>
      <c r="K15" s="6"/>
      <c r="L15" s="6"/>
      <c r="M15" s="77">
        <v>1</v>
      </c>
      <c r="N15" s="89">
        <f>List2!P15</f>
        <v>0</v>
      </c>
      <c r="O15" s="65">
        <f>List2!G15</f>
        <v>0</v>
      </c>
      <c r="P15" s="61"/>
      <c r="Q15" s="54" t="s">
        <v>336</v>
      </c>
    </row>
    <row r="16" spans="1:17" ht="24" x14ac:dyDescent="0.25">
      <c r="A16" s="15">
        <v>15</v>
      </c>
      <c r="B16" s="16" t="s">
        <v>33</v>
      </c>
      <c r="C16" s="2" t="s">
        <v>27</v>
      </c>
      <c r="D16" s="2" t="s">
        <v>23</v>
      </c>
      <c r="E16" s="2"/>
      <c r="F16" s="3" t="s">
        <v>34</v>
      </c>
      <c r="G16" s="4" t="s">
        <v>17</v>
      </c>
      <c r="H16" s="4" t="s">
        <v>18</v>
      </c>
      <c r="I16" s="6"/>
      <c r="J16" s="6"/>
      <c r="K16" s="6"/>
      <c r="L16" s="6"/>
      <c r="M16" s="77">
        <v>1</v>
      </c>
      <c r="N16" s="89">
        <f>List2!P16</f>
        <v>2</v>
      </c>
      <c r="O16" s="65">
        <f>List2!G16</f>
        <v>2</v>
      </c>
      <c r="P16" s="61"/>
      <c r="Q16" s="54" t="s">
        <v>35</v>
      </c>
    </row>
    <row r="17" spans="1:17" hidden="1" x14ac:dyDescent="0.25">
      <c r="A17" s="15">
        <v>16</v>
      </c>
      <c r="B17" s="14" t="s">
        <v>594</v>
      </c>
      <c r="C17" s="2" t="s">
        <v>49</v>
      </c>
      <c r="D17" s="2" t="s">
        <v>36</v>
      </c>
      <c r="E17" s="2"/>
      <c r="F17" s="3" t="s">
        <v>37</v>
      </c>
      <c r="G17" s="4" t="s">
        <v>17</v>
      </c>
      <c r="H17" s="4" t="s">
        <v>18</v>
      </c>
      <c r="I17" s="6"/>
      <c r="J17" s="6"/>
      <c r="K17" s="6"/>
      <c r="L17" s="6"/>
      <c r="M17" s="67">
        <v>192</v>
      </c>
      <c r="N17" s="89">
        <f>List2!P17</f>
        <v>0</v>
      </c>
      <c r="O17" s="65">
        <f>List2!G17</f>
        <v>0</v>
      </c>
      <c r="P17" s="61" t="s">
        <v>524</v>
      </c>
      <c r="Q17" s="54"/>
    </row>
    <row r="18" spans="1:17" x14ac:dyDescent="0.25">
      <c r="A18" s="15">
        <v>17</v>
      </c>
      <c r="B18" s="16" t="s">
        <v>593</v>
      </c>
      <c r="C18" s="2" t="s">
        <v>14</v>
      </c>
      <c r="D18" s="2" t="s">
        <v>36</v>
      </c>
      <c r="E18" s="2"/>
      <c r="F18" s="3" t="s">
        <v>37</v>
      </c>
      <c r="G18" s="4" t="s">
        <v>17</v>
      </c>
      <c r="H18" s="4" t="s">
        <v>18</v>
      </c>
      <c r="I18" s="6"/>
      <c r="J18" s="6"/>
      <c r="K18" s="6"/>
      <c r="L18" s="6"/>
      <c r="M18" s="67">
        <v>192</v>
      </c>
      <c r="N18" s="89">
        <f>List2!P18</f>
        <v>50</v>
      </c>
      <c r="O18" s="65">
        <f>List2!G18</f>
        <v>9600</v>
      </c>
      <c r="P18" s="61" t="s">
        <v>524</v>
      </c>
      <c r="Q18" s="55"/>
    </row>
    <row r="19" spans="1:17" ht="24" x14ac:dyDescent="0.25">
      <c r="A19" s="15">
        <v>18</v>
      </c>
      <c r="B19" s="16" t="s">
        <v>45</v>
      </c>
      <c r="C19" s="2" t="s">
        <v>27</v>
      </c>
      <c r="D19" s="2" t="s">
        <v>23</v>
      </c>
      <c r="E19" s="2"/>
      <c r="F19" s="3" t="s">
        <v>46</v>
      </c>
      <c r="G19" s="4"/>
      <c r="H19" s="4"/>
      <c r="I19" s="6"/>
      <c r="J19" s="6"/>
      <c r="K19" s="6"/>
      <c r="L19" s="6"/>
      <c r="M19" s="77">
        <v>1</v>
      </c>
      <c r="N19" s="89">
        <f>List2!P19</f>
        <v>1</v>
      </c>
      <c r="O19" s="65">
        <f>List2!G19</f>
        <v>1</v>
      </c>
      <c r="P19" s="61"/>
      <c r="Q19" s="55" t="s">
        <v>47</v>
      </c>
    </row>
    <row r="20" spans="1:17" ht="24.75" hidden="1" x14ac:dyDescent="0.25">
      <c r="A20" s="41">
        <v>19</v>
      </c>
      <c r="B20" s="17" t="s">
        <v>592</v>
      </c>
      <c r="C20" s="1" t="s">
        <v>27</v>
      </c>
      <c r="D20" s="1" t="s">
        <v>28</v>
      </c>
      <c r="E20" s="1"/>
      <c r="F20" s="3" t="s">
        <v>31</v>
      </c>
      <c r="G20" s="3" t="s">
        <v>17</v>
      </c>
      <c r="H20" s="3" t="s">
        <v>18</v>
      </c>
      <c r="I20" s="5"/>
      <c r="J20" s="5"/>
      <c r="K20" s="5"/>
      <c r="L20" s="5"/>
      <c r="M20" s="67">
        <v>800</v>
      </c>
      <c r="N20" s="89">
        <f>List2!P20</f>
        <v>0</v>
      </c>
      <c r="O20" s="65">
        <f>List2!G20</f>
        <v>0</v>
      </c>
      <c r="P20" s="61" t="s">
        <v>523</v>
      </c>
      <c r="Q20" s="55" t="s">
        <v>32</v>
      </c>
    </row>
    <row r="21" spans="1:17" hidden="1" x14ac:dyDescent="0.25">
      <c r="A21" s="15">
        <v>20</v>
      </c>
      <c r="B21" s="16" t="s">
        <v>338</v>
      </c>
      <c r="C21" s="2" t="s">
        <v>27</v>
      </c>
      <c r="D21" s="2" t="s">
        <v>48</v>
      </c>
      <c r="E21" s="2"/>
      <c r="F21" s="3" t="s">
        <v>16</v>
      </c>
      <c r="G21" s="4" t="s">
        <v>17</v>
      </c>
      <c r="H21" s="4" t="s">
        <v>18</v>
      </c>
      <c r="I21" s="6"/>
      <c r="J21" s="6"/>
      <c r="K21" s="6"/>
      <c r="L21" s="6"/>
      <c r="M21" s="77">
        <v>1</v>
      </c>
      <c r="N21" s="89">
        <f>List2!P21</f>
        <v>0</v>
      </c>
      <c r="O21" s="65">
        <f>List2!G21</f>
        <v>0</v>
      </c>
      <c r="P21" s="61"/>
      <c r="Q21" s="54" t="s">
        <v>339</v>
      </c>
    </row>
    <row r="22" spans="1:17" hidden="1" x14ac:dyDescent="0.25">
      <c r="A22" s="15">
        <v>21</v>
      </c>
      <c r="B22" s="16" t="s">
        <v>340</v>
      </c>
      <c r="C22" s="2" t="s">
        <v>49</v>
      </c>
      <c r="D22" s="2" t="s">
        <v>48</v>
      </c>
      <c r="E22" s="2"/>
      <c r="F22" s="3" t="s">
        <v>16</v>
      </c>
      <c r="G22" s="4" t="s">
        <v>17</v>
      </c>
      <c r="H22" s="4" t="s">
        <v>18</v>
      </c>
      <c r="I22" s="6"/>
      <c r="J22" s="6"/>
      <c r="K22" s="6"/>
      <c r="L22" s="6"/>
      <c r="M22" s="77">
        <v>1</v>
      </c>
      <c r="N22" s="89">
        <f>List2!P22</f>
        <v>0</v>
      </c>
      <c r="O22" s="65">
        <f>List2!G22</f>
        <v>0</v>
      </c>
      <c r="P22" s="61"/>
      <c r="Q22" s="54" t="s">
        <v>339</v>
      </c>
    </row>
    <row r="23" spans="1:17" hidden="1" x14ac:dyDescent="0.25">
      <c r="A23" s="15">
        <v>22</v>
      </c>
      <c r="B23" s="16" t="s">
        <v>341</v>
      </c>
      <c r="C23" s="2" t="s">
        <v>14</v>
      </c>
      <c r="D23" s="2" t="s">
        <v>48</v>
      </c>
      <c r="E23" s="2"/>
      <c r="F23" s="3" t="s">
        <v>16</v>
      </c>
      <c r="G23" s="4" t="s">
        <v>17</v>
      </c>
      <c r="H23" s="4" t="s">
        <v>18</v>
      </c>
      <c r="I23" s="6"/>
      <c r="J23" s="6"/>
      <c r="K23" s="6"/>
      <c r="L23" s="6"/>
      <c r="M23" s="77">
        <v>1</v>
      </c>
      <c r="N23" s="89">
        <f>List2!P23</f>
        <v>0</v>
      </c>
      <c r="O23" s="65">
        <f>List2!G23</f>
        <v>0</v>
      </c>
      <c r="P23" s="61"/>
      <c r="Q23" s="54" t="s">
        <v>339</v>
      </c>
    </row>
    <row r="24" spans="1:17" hidden="1" x14ac:dyDescent="0.25">
      <c r="A24" s="15">
        <v>23</v>
      </c>
      <c r="B24" s="16" t="s">
        <v>342</v>
      </c>
      <c r="C24" s="2" t="s">
        <v>27</v>
      </c>
      <c r="D24" s="2" t="s">
        <v>48</v>
      </c>
      <c r="E24" s="2"/>
      <c r="F24" s="3" t="s">
        <v>25</v>
      </c>
      <c r="G24" s="4" t="s">
        <v>17</v>
      </c>
      <c r="H24" s="4" t="s">
        <v>18</v>
      </c>
      <c r="I24" s="6"/>
      <c r="J24" s="6"/>
      <c r="K24" s="6"/>
      <c r="L24" s="6"/>
      <c r="M24" s="77">
        <v>1</v>
      </c>
      <c r="N24" s="89">
        <f>List2!P24</f>
        <v>0</v>
      </c>
      <c r="O24" s="65">
        <f>List2!G24</f>
        <v>0</v>
      </c>
      <c r="P24" s="61"/>
      <c r="Q24" s="54" t="s">
        <v>339</v>
      </c>
    </row>
    <row r="25" spans="1:17" hidden="1" x14ac:dyDescent="0.25">
      <c r="A25" s="15">
        <v>24</v>
      </c>
      <c r="B25" s="16" t="s">
        <v>343</v>
      </c>
      <c r="C25" s="2" t="s">
        <v>49</v>
      </c>
      <c r="D25" s="2" t="s">
        <v>48</v>
      </c>
      <c r="E25" s="2"/>
      <c r="F25" s="3" t="s">
        <v>25</v>
      </c>
      <c r="G25" s="4" t="s">
        <v>17</v>
      </c>
      <c r="H25" s="4" t="s">
        <v>18</v>
      </c>
      <c r="I25" s="6"/>
      <c r="J25" s="6"/>
      <c r="K25" s="6"/>
      <c r="L25" s="6"/>
      <c r="M25" s="77">
        <v>1</v>
      </c>
      <c r="N25" s="89">
        <f>List2!P25</f>
        <v>0</v>
      </c>
      <c r="O25" s="65">
        <f>List2!G25</f>
        <v>0</v>
      </c>
      <c r="P25" s="61"/>
      <c r="Q25" s="54" t="s">
        <v>339</v>
      </c>
    </row>
    <row r="26" spans="1:17" x14ac:dyDescent="0.25">
      <c r="A26" s="41">
        <v>25</v>
      </c>
      <c r="B26" s="16" t="s">
        <v>344</v>
      </c>
      <c r="C26" s="2" t="s">
        <v>14</v>
      </c>
      <c r="D26" s="2" t="s">
        <v>48</v>
      </c>
      <c r="E26" s="2"/>
      <c r="F26" s="3" t="s">
        <v>25</v>
      </c>
      <c r="G26" s="4" t="s">
        <v>17</v>
      </c>
      <c r="H26" s="4" t="s">
        <v>18</v>
      </c>
      <c r="I26" s="6"/>
      <c r="J26" s="6"/>
      <c r="K26" s="6"/>
      <c r="L26" s="6"/>
      <c r="M26" s="77">
        <v>1</v>
      </c>
      <c r="N26" s="89">
        <f>List2!P26</f>
        <v>6</v>
      </c>
      <c r="O26" s="65">
        <f>List2!G26</f>
        <v>6</v>
      </c>
      <c r="P26" s="61"/>
      <c r="Q26" s="54" t="s">
        <v>339</v>
      </c>
    </row>
    <row r="27" spans="1:17" ht="24" x14ac:dyDescent="0.25">
      <c r="A27" s="15">
        <v>26</v>
      </c>
      <c r="B27" s="16" t="s">
        <v>50</v>
      </c>
      <c r="C27" s="2" t="s">
        <v>27</v>
      </c>
      <c r="D27" s="2" t="s">
        <v>51</v>
      </c>
      <c r="E27" s="2"/>
      <c r="F27" s="3" t="s">
        <v>34</v>
      </c>
      <c r="G27" s="4" t="s">
        <v>17</v>
      </c>
      <c r="H27" s="4" t="s">
        <v>18</v>
      </c>
      <c r="I27" s="6"/>
      <c r="J27" s="6"/>
      <c r="K27" s="6"/>
      <c r="L27" s="6"/>
      <c r="M27" s="77">
        <v>1</v>
      </c>
      <c r="N27" s="89">
        <f>List2!P27</f>
        <v>20</v>
      </c>
      <c r="O27" s="65">
        <f>List2!G27</f>
        <v>20</v>
      </c>
      <c r="P27" s="61"/>
      <c r="Q27" s="54" t="s">
        <v>35</v>
      </c>
    </row>
    <row r="28" spans="1:17" ht="24.75" hidden="1" x14ac:dyDescent="0.25">
      <c r="A28" s="15">
        <v>27</v>
      </c>
      <c r="B28" s="16" t="s">
        <v>591</v>
      </c>
      <c r="C28" s="2" t="s">
        <v>27</v>
      </c>
      <c r="D28" s="2"/>
      <c r="E28" s="2"/>
      <c r="F28" s="3" t="s">
        <v>37</v>
      </c>
      <c r="G28" s="4" t="s">
        <v>17</v>
      </c>
      <c r="H28" s="4" t="s">
        <v>18</v>
      </c>
      <c r="I28" s="6"/>
      <c r="J28" s="6"/>
      <c r="K28" s="6"/>
      <c r="L28" s="6"/>
      <c r="M28" s="67">
        <v>5</v>
      </c>
      <c r="N28" s="89">
        <f>List2!P28</f>
        <v>0</v>
      </c>
      <c r="O28" s="65">
        <f>List2!G28</f>
        <v>0</v>
      </c>
      <c r="P28" s="66" t="s">
        <v>601</v>
      </c>
      <c r="Q28" s="55" t="s">
        <v>52</v>
      </c>
    </row>
    <row r="29" spans="1:17" ht="24.75" x14ac:dyDescent="0.25">
      <c r="A29" s="15">
        <v>28</v>
      </c>
      <c r="B29" s="16" t="s">
        <v>590</v>
      </c>
      <c r="C29" s="2" t="s">
        <v>27</v>
      </c>
      <c r="D29" s="2"/>
      <c r="E29" s="2"/>
      <c r="F29" s="3" t="s">
        <v>16</v>
      </c>
      <c r="G29" s="4" t="s">
        <v>17</v>
      </c>
      <c r="H29" s="4" t="s">
        <v>18</v>
      </c>
      <c r="I29" s="6"/>
      <c r="J29" s="6"/>
      <c r="K29" s="6"/>
      <c r="L29" s="6"/>
      <c r="M29" s="67">
        <v>5</v>
      </c>
      <c r="N29" s="89">
        <f>List2!P29</f>
        <v>55</v>
      </c>
      <c r="O29" s="65">
        <f>List2!G29</f>
        <v>275</v>
      </c>
      <c r="P29" s="66" t="s">
        <v>601</v>
      </c>
      <c r="Q29" s="55" t="s">
        <v>52</v>
      </c>
    </row>
    <row r="30" spans="1:17" hidden="1" x14ac:dyDescent="0.25">
      <c r="A30" s="15">
        <v>29</v>
      </c>
      <c r="B30" s="14" t="s">
        <v>345</v>
      </c>
      <c r="C30" s="2" t="s">
        <v>14</v>
      </c>
      <c r="D30" s="2" t="s">
        <v>23</v>
      </c>
      <c r="E30" s="2" t="s">
        <v>54</v>
      </c>
      <c r="F30" s="3" t="s">
        <v>16</v>
      </c>
      <c r="G30" s="4" t="s">
        <v>17</v>
      </c>
      <c r="H30" s="4" t="s">
        <v>55</v>
      </c>
      <c r="I30" s="6"/>
      <c r="J30" s="6"/>
      <c r="K30" s="6"/>
      <c r="L30" s="6"/>
      <c r="M30" s="77">
        <v>1</v>
      </c>
      <c r="N30" s="89">
        <f>List2!P30</f>
        <v>0</v>
      </c>
      <c r="O30" s="65">
        <f>List2!G30</f>
        <v>0</v>
      </c>
      <c r="P30" s="61"/>
      <c r="Q30" s="54" t="s">
        <v>56</v>
      </c>
    </row>
    <row r="31" spans="1:17" hidden="1" x14ac:dyDescent="0.25">
      <c r="A31" s="15">
        <v>30</v>
      </c>
      <c r="B31" s="16" t="s">
        <v>53</v>
      </c>
      <c r="C31" s="2" t="s">
        <v>14</v>
      </c>
      <c r="D31" s="2" t="s">
        <v>23</v>
      </c>
      <c r="E31" s="2" t="s">
        <v>54</v>
      </c>
      <c r="F31" s="3" t="s">
        <v>25</v>
      </c>
      <c r="G31" s="4" t="s">
        <v>17</v>
      </c>
      <c r="H31" s="4" t="s">
        <v>55</v>
      </c>
      <c r="I31" s="6"/>
      <c r="J31" s="6"/>
      <c r="K31" s="6"/>
      <c r="L31" s="6"/>
      <c r="M31" s="77">
        <v>1</v>
      </c>
      <c r="N31" s="89">
        <f>List2!P31</f>
        <v>0</v>
      </c>
      <c r="O31" s="65">
        <f>List2!G31</f>
        <v>0</v>
      </c>
      <c r="P31" s="61"/>
      <c r="Q31" s="54" t="s">
        <v>56</v>
      </c>
    </row>
    <row r="32" spans="1:17" ht="24" x14ac:dyDescent="0.25">
      <c r="A32" s="41">
        <v>31</v>
      </c>
      <c r="B32" s="17" t="s">
        <v>589</v>
      </c>
      <c r="C32" s="2" t="s">
        <v>27</v>
      </c>
      <c r="D32" s="2" t="s">
        <v>23</v>
      </c>
      <c r="E32" s="2"/>
      <c r="F32" s="3" t="s">
        <v>38</v>
      </c>
      <c r="G32" s="4" t="s">
        <v>17</v>
      </c>
      <c r="H32" s="4" t="s">
        <v>39</v>
      </c>
      <c r="I32" s="6"/>
      <c r="J32" s="6"/>
      <c r="K32" s="6"/>
      <c r="L32" s="6"/>
      <c r="M32" s="77">
        <v>12</v>
      </c>
      <c r="N32" s="89">
        <f>List2!P32</f>
        <v>2</v>
      </c>
      <c r="O32" s="65">
        <f>List2!G32</f>
        <v>24</v>
      </c>
      <c r="P32" s="61"/>
      <c r="Q32" s="54" t="s">
        <v>40</v>
      </c>
    </row>
    <row r="33" spans="1:17" ht="24" hidden="1" x14ac:dyDescent="0.25">
      <c r="A33" s="41">
        <v>32</v>
      </c>
      <c r="B33" s="17" t="s">
        <v>588</v>
      </c>
      <c r="C33" s="2" t="s">
        <v>27</v>
      </c>
      <c r="D33" s="2" t="s">
        <v>23</v>
      </c>
      <c r="E33" s="2"/>
      <c r="F33" s="3" t="s">
        <v>41</v>
      </c>
      <c r="G33" s="4" t="s">
        <v>17</v>
      </c>
      <c r="H33" s="4" t="s">
        <v>39</v>
      </c>
      <c r="I33" s="6"/>
      <c r="J33" s="6"/>
      <c r="K33" s="6"/>
      <c r="L33" s="6"/>
      <c r="M33" s="77">
        <v>12</v>
      </c>
      <c r="N33" s="89">
        <f>List2!P33</f>
        <v>0</v>
      </c>
      <c r="O33" s="65">
        <f>List2!G33</f>
        <v>0</v>
      </c>
      <c r="P33" s="61"/>
      <c r="Q33" s="54" t="s">
        <v>40</v>
      </c>
    </row>
    <row r="34" spans="1:17" ht="24" x14ac:dyDescent="0.25">
      <c r="A34" s="15">
        <v>33</v>
      </c>
      <c r="B34" s="17" t="s">
        <v>587</v>
      </c>
      <c r="C34" s="2" t="s">
        <v>27</v>
      </c>
      <c r="D34" s="2" t="s">
        <v>23</v>
      </c>
      <c r="E34" s="2"/>
      <c r="F34" s="3" t="s">
        <v>42</v>
      </c>
      <c r="G34" s="4" t="s">
        <v>17</v>
      </c>
      <c r="H34" s="4" t="s">
        <v>39</v>
      </c>
      <c r="I34" s="6"/>
      <c r="J34" s="6"/>
      <c r="K34" s="6"/>
      <c r="L34" s="6"/>
      <c r="M34" s="77">
        <v>12</v>
      </c>
      <c r="N34" s="89">
        <f>List2!P34</f>
        <v>2</v>
      </c>
      <c r="O34" s="65">
        <f>List2!G34</f>
        <v>24</v>
      </c>
      <c r="P34" s="61"/>
      <c r="Q34" s="54" t="s">
        <v>40</v>
      </c>
    </row>
    <row r="35" spans="1:17" ht="24" hidden="1" x14ac:dyDescent="0.25">
      <c r="A35" s="15">
        <v>34</v>
      </c>
      <c r="B35" s="17" t="s">
        <v>586</v>
      </c>
      <c r="C35" s="2" t="s">
        <v>27</v>
      </c>
      <c r="D35" s="2" t="s">
        <v>23</v>
      </c>
      <c r="E35" s="2"/>
      <c r="F35" s="3" t="s">
        <v>42</v>
      </c>
      <c r="G35" s="4" t="s">
        <v>17</v>
      </c>
      <c r="H35" s="4" t="s">
        <v>43</v>
      </c>
      <c r="I35" s="6"/>
      <c r="J35" s="6"/>
      <c r="K35" s="6"/>
      <c r="L35" s="6"/>
      <c r="M35" s="77">
        <v>12</v>
      </c>
      <c r="N35" s="89">
        <f>List2!P35</f>
        <v>0</v>
      </c>
      <c r="O35" s="65">
        <f>List2!G35</f>
        <v>0</v>
      </c>
      <c r="P35" s="61"/>
      <c r="Q35" s="54" t="s">
        <v>40</v>
      </c>
    </row>
    <row r="36" spans="1:17" ht="24" hidden="1" x14ac:dyDescent="0.25">
      <c r="A36" s="15">
        <v>35</v>
      </c>
      <c r="B36" s="17" t="s">
        <v>585</v>
      </c>
      <c r="C36" s="2" t="s">
        <v>27</v>
      </c>
      <c r="D36" s="2" t="s">
        <v>23</v>
      </c>
      <c r="E36" s="2"/>
      <c r="F36" s="3" t="s">
        <v>42</v>
      </c>
      <c r="G36" s="4" t="s">
        <v>17</v>
      </c>
      <c r="H36" s="4" t="s">
        <v>44</v>
      </c>
      <c r="I36" s="6"/>
      <c r="J36" s="6"/>
      <c r="K36" s="6"/>
      <c r="L36" s="6"/>
      <c r="M36" s="77">
        <v>12</v>
      </c>
      <c r="N36" s="89">
        <f>List2!P36</f>
        <v>0</v>
      </c>
      <c r="O36" s="65">
        <f>List2!G36</f>
        <v>0</v>
      </c>
      <c r="P36" s="61"/>
      <c r="Q36" s="54" t="s">
        <v>40</v>
      </c>
    </row>
    <row r="37" spans="1:17" ht="24.75" x14ac:dyDescent="0.25">
      <c r="A37" s="19">
        <v>36</v>
      </c>
      <c r="B37" s="16" t="s">
        <v>57</v>
      </c>
      <c r="C37" s="2"/>
      <c r="D37" s="2"/>
      <c r="E37" s="2"/>
      <c r="F37" s="3"/>
      <c r="G37" s="4" t="s">
        <v>58</v>
      </c>
      <c r="H37" s="4" t="s">
        <v>59</v>
      </c>
      <c r="I37" s="6" t="s">
        <v>60</v>
      </c>
      <c r="J37" s="6" t="s">
        <v>61</v>
      </c>
      <c r="K37" s="6" t="s">
        <v>62</v>
      </c>
      <c r="L37" s="6" t="s">
        <v>63</v>
      </c>
      <c r="M37" s="77">
        <v>1</v>
      </c>
      <c r="N37" s="89">
        <f>List2!P37</f>
        <v>16</v>
      </c>
      <c r="O37" s="65">
        <f>List2!G37</f>
        <v>16</v>
      </c>
      <c r="P37" s="61"/>
      <c r="Q37" s="55" t="s">
        <v>64</v>
      </c>
    </row>
    <row r="38" spans="1:17" ht="24.75" hidden="1" x14ac:dyDescent="0.25">
      <c r="A38" s="19">
        <v>37</v>
      </c>
      <c r="B38" s="16" t="s">
        <v>65</v>
      </c>
      <c r="C38" s="2"/>
      <c r="D38" s="2"/>
      <c r="E38" s="2"/>
      <c r="F38" s="3"/>
      <c r="G38" s="4" t="s">
        <v>58</v>
      </c>
      <c r="H38" s="4" t="s">
        <v>66</v>
      </c>
      <c r="I38" s="6" t="s">
        <v>60</v>
      </c>
      <c r="J38" s="6" t="s">
        <v>61</v>
      </c>
      <c r="K38" s="6" t="s">
        <v>62</v>
      </c>
      <c r="L38" s="6" t="s">
        <v>63</v>
      </c>
      <c r="M38" s="77">
        <v>1</v>
      </c>
      <c r="N38" s="89">
        <f>List2!P38</f>
        <v>0</v>
      </c>
      <c r="O38" s="65">
        <f>List2!G38</f>
        <v>0</v>
      </c>
      <c r="P38" s="61"/>
      <c r="Q38" s="55" t="s">
        <v>64</v>
      </c>
    </row>
    <row r="39" spans="1:17" ht="24.75" hidden="1" x14ac:dyDescent="0.25">
      <c r="A39" s="19">
        <v>38</v>
      </c>
      <c r="B39" s="16" t="s">
        <v>67</v>
      </c>
      <c r="C39" s="2"/>
      <c r="D39" s="2"/>
      <c r="E39" s="2"/>
      <c r="F39" s="3"/>
      <c r="G39" s="4" t="s">
        <v>58</v>
      </c>
      <c r="H39" s="4" t="s">
        <v>68</v>
      </c>
      <c r="I39" s="6" t="s">
        <v>60</v>
      </c>
      <c r="J39" s="6" t="s">
        <v>61</v>
      </c>
      <c r="K39" s="6" t="s">
        <v>62</v>
      </c>
      <c r="L39" s="6" t="s">
        <v>63</v>
      </c>
      <c r="M39" s="77">
        <v>1</v>
      </c>
      <c r="N39" s="89">
        <f>List2!P39</f>
        <v>0</v>
      </c>
      <c r="O39" s="65">
        <f>List2!G39</f>
        <v>0</v>
      </c>
      <c r="P39" s="61"/>
      <c r="Q39" s="55" t="s">
        <v>64</v>
      </c>
    </row>
    <row r="40" spans="1:17" ht="24.75" hidden="1" x14ac:dyDescent="0.25">
      <c r="A40" s="19">
        <v>39</v>
      </c>
      <c r="B40" s="16" t="s">
        <v>69</v>
      </c>
      <c r="C40" s="2"/>
      <c r="D40" s="2"/>
      <c r="E40" s="2"/>
      <c r="F40" s="3"/>
      <c r="G40" s="4" t="s">
        <v>58</v>
      </c>
      <c r="H40" s="4" t="s">
        <v>44</v>
      </c>
      <c r="I40" s="6" t="s">
        <v>60</v>
      </c>
      <c r="J40" s="6" t="s">
        <v>61</v>
      </c>
      <c r="K40" s="6" t="s">
        <v>62</v>
      </c>
      <c r="L40" s="6" t="s">
        <v>63</v>
      </c>
      <c r="M40" s="77">
        <v>1</v>
      </c>
      <c r="N40" s="89">
        <f>List2!P40</f>
        <v>0</v>
      </c>
      <c r="O40" s="65">
        <f>List2!G40</f>
        <v>0</v>
      </c>
      <c r="P40" s="61"/>
      <c r="Q40" s="55" t="s">
        <v>64</v>
      </c>
    </row>
    <row r="41" spans="1:17" x14ac:dyDescent="0.25">
      <c r="A41" s="19">
        <v>40</v>
      </c>
      <c r="B41" s="14" t="s">
        <v>346</v>
      </c>
      <c r="C41" s="2"/>
      <c r="D41" s="2"/>
      <c r="E41" s="2"/>
      <c r="F41" s="3"/>
      <c r="G41" s="4" t="s">
        <v>71</v>
      </c>
      <c r="H41" s="4" t="s">
        <v>59</v>
      </c>
      <c r="I41" s="6" t="s">
        <v>76</v>
      </c>
      <c r="J41" s="6" t="s">
        <v>61</v>
      </c>
      <c r="K41" s="6" t="s">
        <v>63</v>
      </c>
      <c r="L41" s="6" t="s">
        <v>62</v>
      </c>
      <c r="M41" s="77">
        <v>1</v>
      </c>
      <c r="N41" s="89">
        <f>List2!P41</f>
        <v>6</v>
      </c>
      <c r="O41" s="65">
        <f>List2!G41</f>
        <v>6</v>
      </c>
      <c r="P41" s="61"/>
      <c r="Q41" s="54" t="s">
        <v>73</v>
      </c>
    </row>
    <row r="42" spans="1:17" hidden="1" x14ac:dyDescent="0.25">
      <c r="A42" s="19">
        <v>41</v>
      </c>
      <c r="B42" s="16" t="s">
        <v>70</v>
      </c>
      <c r="C42" s="2"/>
      <c r="D42" s="2"/>
      <c r="E42" s="2"/>
      <c r="F42" s="3"/>
      <c r="G42" s="4" t="s">
        <v>71</v>
      </c>
      <c r="H42" s="4" t="s">
        <v>59</v>
      </c>
      <c r="I42" s="6" t="s">
        <v>72</v>
      </c>
      <c r="J42" s="6" t="s">
        <v>61</v>
      </c>
      <c r="K42" s="6" t="s">
        <v>63</v>
      </c>
      <c r="L42" s="6" t="s">
        <v>62</v>
      </c>
      <c r="M42" s="77">
        <v>1</v>
      </c>
      <c r="N42" s="89">
        <f>List2!P42</f>
        <v>0</v>
      </c>
      <c r="O42" s="65">
        <f>List2!G42</f>
        <v>0</v>
      </c>
      <c r="P42" s="61"/>
      <c r="Q42" s="55" t="s">
        <v>73</v>
      </c>
    </row>
    <row r="43" spans="1:17" x14ac:dyDescent="0.25">
      <c r="A43" s="19">
        <v>42</v>
      </c>
      <c r="B43" s="16" t="s">
        <v>74</v>
      </c>
      <c r="C43" s="2"/>
      <c r="D43" s="2"/>
      <c r="E43" s="2"/>
      <c r="F43" s="3"/>
      <c r="G43" s="4" t="s">
        <v>75</v>
      </c>
      <c r="H43" s="4" t="s">
        <v>68</v>
      </c>
      <c r="I43" s="6" t="s">
        <v>76</v>
      </c>
      <c r="J43" s="6" t="s">
        <v>61</v>
      </c>
      <c r="K43" s="6"/>
      <c r="L43" s="6"/>
      <c r="M43" s="77">
        <v>1</v>
      </c>
      <c r="N43" s="89">
        <f>List2!P43</f>
        <v>20</v>
      </c>
      <c r="O43" s="65">
        <f>List2!G43</f>
        <v>20</v>
      </c>
      <c r="P43" s="61"/>
      <c r="Q43" s="54" t="s">
        <v>77</v>
      </c>
    </row>
    <row r="44" spans="1:17" hidden="1" x14ac:dyDescent="0.25">
      <c r="A44" s="19">
        <v>43</v>
      </c>
      <c r="B44" s="14" t="s">
        <v>347</v>
      </c>
      <c r="C44" s="2"/>
      <c r="D44" s="2"/>
      <c r="E44" s="2"/>
      <c r="F44" s="3"/>
      <c r="G44" s="4"/>
      <c r="H44" s="4" t="s">
        <v>66</v>
      </c>
      <c r="I44" s="6" t="s">
        <v>76</v>
      </c>
      <c r="J44" s="6" t="s">
        <v>61</v>
      </c>
      <c r="K44" s="6"/>
      <c r="L44" s="6"/>
      <c r="M44" s="77">
        <v>1</v>
      </c>
      <c r="N44" s="89">
        <f>List2!P44</f>
        <v>0</v>
      </c>
      <c r="O44" s="65">
        <f>List2!G44</f>
        <v>0</v>
      </c>
      <c r="P44" s="61"/>
      <c r="Q44" s="54" t="s">
        <v>79</v>
      </c>
    </row>
    <row r="45" spans="1:17" x14ac:dyDescent="0.25">
      <c r="A45" s="19">
        <v>44</v>
      </c>
      <c r="B45" s="16" t="s">
        <v>78</v>
      </c>
      <c r="C45" s="2"/>
      <c r="D45" s="2"/>
      <c r="E45" s="2"/>
      <c r="F45" s="3"/>
      <c r="G45" s="4"/>
      <c r="H45" s="4" t="s">
        <v>68</v>
      </c>
      <c r="I45" s="6" t="s">
        <v>76</v>
      </c>
      <c r="J45" s="6" t="s">
        <v>61</v>
      </c>
      <c r="K45" s="6"/>
      <c r="L45" s="6"/>
      <c r="M45" s="77">
        <v>1</v>
      </c>
      <c r="N45" s="89">
        <f>List2!P45</f>
        <v>103</v>
      </c>
      <c r="O45" s="65">
        <f>List2!G45</f>
        <v>103</v>
      </c>
      <c r="P45" s="61"/>
      <c r="Q45" s="54" t="s">
        <v>79</v>
      </c>
    </row>
    <row r="46" spans="1:17" x14ac:dyDescent="0.25">
      <c r="A46" s="19">
        <v>45</v>
      </c>
      <c r="B46" s="16" t="s">
        <v>80</v>
      </c>
      <c r="C46" s="2"/>
      <c r="D46" s="2"/>
      <c r="E46" s="2"/>
      <c r="F46" s="3"/>
      <c r="G46" s="4"/>
      <c r="H46" s="4" t="s">
        <v>68</v>
      </c>
      <c r="I46" s="6" t="s">
        <v>72</v>
      </c>
      <c r="J46" s="6" t="s">
        <v>61</v>
      </c>
      <c r="K46" s="6"/>
      <c r="L46" s="6"/>
      <c r="M46" s="77">
        <v>1</v>
      </c>
      <c r="N46" s="89">
        <f>List2!P46</f>
        <v>55</v>
      </c>
      <c r="O46" s="65">
        <f>List2!G46</f>
        <v>55</v>
      </c>
      <c r="P46" s="61"/>
      <c r="Q46" s="54" t="s">
        <v>81</v>
      </c>
    </row>
    <row r="47" spans="1:17" x14ac:dyDescent="0.25">
      <c r="A47" s="19">
        <v>46</v>
      </c>
      <c r="B47" s="16" t="s">
        <v>82</v>
      </c>
      <c r="C47" s="2"/>
      <c r="D47" s="2"/>
      <c r="E47" s="2"/>
      <c r="F47" s="3"/>
      <c r="G47" s="4"/>
      <c r="H47" s="4" t="s">
        <v>68</v>
      </c>
      <c r="I47" s="6" t="s">
        <v>76</v>
      </c>
      <c r="J47" s="6" t="s">
        <v>61</v>
      </c>
      <c r="K47" s="6"/>
      <c r="L47" s="6"/>
      <c r="M47" s="77">
        <v>1</v>
      </c>
      <c r="N47" s="89">
        <f>List2!P47</f>
        <v>50</v>
      </c>
      <c r="O47" s="65">
        <f>List2!G47</f>
        <v>50</v>
      </c>
      <c r="P47" s="61"/>
      <c r="Q47" s="55" t="s">
        <v>81</v>
      </c>
    </row>
    <row r="48" spans="1:17" hidden="1" x14ac:dyDescent="0.25">
      <c r="A48" s="19">
        <v>47</v>
      </c>
      <c r="B48" s="14" t="s">
        <v>348</v>
      </c>
      <c r="C48" s="2"/>
      <c r="D48" s="2"/>
      <c r="E48" s="2"/>
      <c r="F48" s="3"/>
      <c r="G48" s="4"/>
      <c r="H48" s="4" t="s">
        <v>66</v>
      </c>
      <c r="I48" s="6" t="s">
        <v>76</v>
      </c>
      <c r="J48" s="6" t="s">
        <v>61</v>
      </c>
      <c r="K48" s="6" t="s">
        <v>63</v>
      </c>
      <c r="L48" s="6" t="s">
        <v>62</v>
      </c>
      <c r="M48" s="77">
        <v>1</v>
      </c>
      <c r="N48" s="89">
        <f>List2!P48</f>
        <v>0</v>
      </c>
      <c r="O48" s="65">
        <f>List2!G48</f>
        <v>0</v>
      </c>
      <c r="P48" s="61"/>
      <c r="Q48" s="55" t="s">
        <v>85</v>
      </c>
    </row>
    <row r="49" spans="1:17" x14ac:dyDescent="0.25">
      <c r="A49" s="19">
        <v>48</v>
      </c>
      <c r="B49" s="16" t="s">
        <v>83</v>
      </c>
      <c r="C49" s="2"/>
      <c r="D49" s="2"/>
      <c r="E49" s="2"/>
      <c r="F49" s="3"/>
      <c r="G49" s="4" t="s">
        <v>84</v>
      </c>
      <c r="H49" s="4" t="s">
        <v>68</v>
      </c>
      <c r="I49" s="6" t="s">
        <v>76</v>
      </c>
      <c r="J49" s="6" t="s">
        <v>61</v>
      </c>
      <c r="K49" s="6" t="s">
        <v>63</v>
      </c>
      <c r="L49" s="6" t="s">
        <v>62</v>
      </c>
      <c r="M49" s="77">
        <v>1</v>
      </c>
      <c r="N49" s="89">
        <f>List2!P49</f>
        <v>10</v>
      </c>
      <c r="O49" s="65">
        <f>List2!G49</f>
        <v>10</v>
      </c>
      <c r="P49" s="61"/>
      <c r="Q49" s="55" t="s">
        <v>85</v>
      </c>
    </row>
    <row r="50" spans="1:17" x14ac:dyDescent="0.25">
      <c r="A50" s="19">
        <v>49</v>
      </c>
      <c r="B50" s="14" t="s">
        <v>349</v>
      </c>
      <c r="C50" s="2"/>
      <c r="D50" s="2"/>
      <c r="E50" s="2"/>
      <c r="F50" s="3"/>
      <c r="G50" s="4" t="s">
        <v>75</v>
      </c>
      <c r="H50" s="4" t="s">
        <v>68</v>
      </c>
      <c r="I50" s="6"/>
      <c r="J50" s="6" t="s">
        <v>61</v>
      </c>
      <c r="K50" s="6" t="s">
        <v>62</v>
      </c>
      <c r="L50" s="6" t="s">
        <v>62</v>
      </c>
      <c r="M50" s="77">
        <v>1</v>
      </c>
      <c r="N50" s="89">
        <f>List2!P50</f>
        <v>1</v>
      </c>
      <c r="O50" s="65">
        <f>List2!G50</f>
        <v>1</v>
      </c>
      <c r="P50" s="61"/>
      <c r="Q50" s="54"/>
    </row>
    <row r="51" spans="1:17" hidden="1" x14ac:dyDescent="0.25">
      <c r="A51" s="19">
        <v>50</v>
      </c>
      <c r="B51" s="16" t="s">
        <v>86</v>
      </c>
      <c r="C51" s="2"/>
      <c r="D51" s="2"/>
      <c r="E51" s="2"/>
      <c r="F51" s="3"/>
      <c r="G51" s="4" t="s">
        <v>58</v>
      </c>
      <c r="H51" s="4" t="s">
        <v>59</v>
      </c>
      <c r="I51" s="6"/>
      <c r="J51" s="6" t="s">
        <v>61</v>
      </c>
      <c r="K51" s="6" t="s">
        <v>62</v>
      </c>
      <c r="L51" s="6" t="s">
        <v>84</v>
      </c>
      <c r="M51" s="77">
        <v>1</v>
      </c>
      <c r="N51" s="89">
        <f>List2!P51</f>
        <v>0</v>
      </c>
      <c r="O51" s="65">
        <f>List2!G51</f>
        <v>0</v>
      </c>
      <c r="P51" s="61"/>
      <c r="Q51" s="54"/>
    </row>
    <row r="52" spans="1:17" hidden="1" x14ac:dyDescent="0.25">
      <c r="A52" s="19">
        <v>51</v>
      </c>
      <c r="B52" s="14" t="s">
        <v>350</v>
      </c>
      <c r="C52" s="2"/>
      <c r="D52" s="2"/>
      <c r="E52" s="2"/>
      <c r="F52" s="3"/>
      <c r="G52" s="4" t="s">
        <v>58</v>
      </c>
      <c r="H52" s="4" t="s">
        <v>66</v>
      </c>
      <c r="I52" s="6"/>
      <c r="J52" s="6" t="s">
        <v>61</v>
      </c>
      <c r="K52" s="6" t="s">
        <v>62</v>
      </c>
      <c r="L52" s="6" t="s">
        <v>84</v>
      </c>
      <c r="M52" s="77">
        <v>1</v>
      </c>
      <c r="N52" s="89">
        <f>List2!P52</f>
        <v>0</v>
      </c>
      <c r="O52" s="65">
        <f>List2!G52</f>
        <v>0</v>
      </c>
      <c r="P52" s="61"/>
      <c r="Q52" s="54"/>
    </row>
    <row r="53" spans="1:17" x14ac:dyDescent="0.25">
      <c r="A53" s="19">
        <v>52</v>
      </c>
      <c r="B53" s="16" t="s">
        <v>87</v>
      </c>
      <c r="C53" s="2"/>
      <c r="D53" s="2"/>
      <c r="E53" s="2"/>
      <c r="F53" s="3"/>
      <c r="G53" s="4" t="s">
        <v>58</v>
      </c>
      <c r="H53" s="4" t="s">
        <v>68</v>
      </c>
      <c r="I53" s="6"/>
      <c r="J53" s="6" t="s">
        <v>61</v>
      </c>
      <c r="K53" s="6" t="s">
        <v>62</v>
      </c>
      <c r="L53" s="6" t="s">
        <v>84</v>
      </c>
      <c r="M53" s="77">
        <v>1</v>
      </c>
      <c r="N53" s="89">
        <f>List2!P53</f>
        <v>100</v>
      </c>
      <c r="O53" s="65">
        <f>List2!G53</f>
        <v>100</v>
      </c>
      <c r="P53" s="61"/>
      <c r="Q53" s="55"/>
    </row>
    <row r="54" spans="1:17" hidden="1" x14ac:dyDescent="0.25">
      <c r="A54" s="19">
        <v>53</v>
      </c>
      <c r="B54" s="14" t="s">
        <v>351</v>
      </c>
      <c r="C54" s="2"/>
      <c r="D54" s="2"/>
      <c r="E54" s="2"/>
      <c r="F54" s="3"/>
      <c r="G54" s="4" t="s">
        <v>58</v>
      </c>
      <c r="H54" s="4" t="s">
        <v>44</v>
      </c>
      <c r="I54" s="6"/>
      <c r="J54" s="6" t="s">
        <v>61</v>
      </c>
      <c r="K54" s="6" t="s">
        <v>62</v>
      </c>
      <c r="L54" s="6" t="s">
        <v>84</v>
      </c>
      <c r="M54" s="77">
        <v>1</v>
      </c>
      <c r="N54" s="89">
        <f>List2!P54</f>
        <v>0</v>
      </c>
      <c r="O54" s="65">
        <f>List2!G54</f>
        <v>0</v>
      </c>
      <c r="P54" s="61"/>
      <c r="Q54" s="54"/>
    </row>
    <row r="55" spans="1:17" ht="24.75" x14ac:dyDescent="0.25">
      <c r="A55" s="19">
        <v>54</v>
      </c>
      <c r="B55" s="16" t="s">
        <v>88</v>
      </c>
      <c r="C55" s="2"/>
      <c r="D55" s="2"/>
      <c r="E55" s="2"/>
      <c r="F55" s="3"/>
      <c r="G55" s="4" t="s">
        <v>84</v>
      </c>
      <c r="H55" s="4" t="s">
        <v>68</v>
      </c>
      <c r="I55" s="6" t="s">
        <v>76</v>
      </c>
      <c r="J55" s="6" t="s">
        <v>61</v>
      </c>
      <c r="K55" s="6" t="s">
        <v>63</v>
      </c>
      <c r="L55" s="6" t="s">
        <v>62</v>
      </c>
      <c r="M55" s="77">
        <v>1</v>
      </c>
      <c r="N55" s="89">
        <f>List2!P55</f>
        <v>30</v>
      </c>
      <c r="O55" s="65">
        <f>List2!G55</f>
        <v>30</v>
      </c>
      <c r="P55" s="61"/>
      <c r="Q55" s="55" t="s">
        <v>89</v>
      </c>
    </row>
    <row r="56" spans="1:17" x14ac:dyDescent="0.25">
      <c r="A56" s="19">
        <v>55</v>
      </c>
      <c r="B56" s="16" t="s">
        <v>90</v>
      </c>
      <c r="C56" s="2"/>
      <c r="D56" s="2"/>
      <c r="E56" s="2"/>
      <c r="F56" s="3"/>
      <c r="G56" s="4" t="s">
        <v>58</v>
      </c>
      <c r="H56" s="4" t="s">
        <v>59</v>
      </c>
      <c r="I56" s="6" t="s">
        <v>91</v>
      </c>
      <c r="J56" s="6" t="s">
        <v>92</v>
      </c>
      <c r="K56" s="6" t="s">
        <v>62</v>
      </c>
      <c r="L56" s="6" t="s">
        <v>63</v>
      </c>
      <c r="M56" s="77">
        <v>1</v>
      </c>
      <c r="N56" s="89">
        <f>List2!P56</f>
        <v>5</v>
      </c>
      <c r="O56" s="65">
        <f>List2!G56</f>
        <v>5</v>
      </c>
      <c r="P56" s="61"/>
      <c r="Q56" s="55" t="s">
        <v>93</v>
      </c>
    </row>
    <row r="57" spans="1:17" hidden="1" x14ac:dyDescent="0.25">
      <c r="A57" s="19">
        <v>56</v>
      </c>
      <c r="B57" s="16" t="s">
        <v>94</v>
      </c>
      <c r="C57" s="2"/>
      <c r="D57" s="2"/>
      <c r="E57" s="2"/>
      <c r="F57" s="3"/>
      <c r="G57" s="4" t="s">
        <v>58</v>
      </c>
      <c r="H57" s="4" t="s">
        <v>66</v>
      </c>
      <c r="I57" s="6" t="s">
        <v>91</v>
      </c>
      <c r="J57" s="6" t="s">
        <v>92</v>
      </c>
      <c r="K57" s="6" t="s">
        <v>62</v>
      </c>
      <c r="L57" s="6" t="s">
        <v>63</v>
      </c>
      <c r="M57" s="77">
        <v>1</v>
      </c>
      <c r="N57" s="89">
        <f>List2!P57</f>
        <v>0</v>
      </c>
      <c r="O57" s="65">
        <f>List2!G57</f>
        <v>0</v>
      </c>
      <c r="P57" s="61"/>
      <c r="Q57" s="55" t="s">
        <v>93</v>
      </c>
    </row>
    <row r="58" spans="1:17" hidden="1" x14ac:dyDescent="0.25">
      <c r="A58" s="19">
        <v>57</v>
      </c>
      <c r="B58" s="16" t="s">
        <v>95</v>
      </c>
      <c r="C58" s="2"/>
      <c r="D58" s="2"/>
      <c r="E58" s="2"/>
      <c r="F58" s="3"/>
      <c r="G58" s="4" t="s">
        <v>58</v>
      </c>
      <c r="H58" s="4" t="s">
        <v>68</v>
      </c>
      <c r="I58" s="6" t="s">
        <v>91</v>
      </c>
      <c r="J58" s="6" t="s">
        <v>92</v>
      </c>
      <c r="K58" s="6" t="s">
        <v>62</v>
      </c>
      <c r="L58" s="6" t="s">
        <v>63</v>
      </c>
      <c r="M58" s="77">
        <v>1</v>
      </c>
      <c r="N58" s="89">
        <f>List2!P58</f>
        <v>0</v>
      </c>
      <c r="O58" s="65">
        <f>List2!G58</f>
        <v>0</v>
      </c>
      <c r="P58" s="61"/>
      <c r="Q58" s="55" t="s">
        <v>93</v>
      </c>
    </row>
    <row r="59" spans="1:17" hidden="1" x14ac:dyDescent="0.25">
      <c r="A59" s="19">
        <v>58</v>
      </c>
      <c r="B59" s="16" t="s">
        <v>96</v>
      </c>
      <c r="C59" s="2"/>
      <c r="D59" s="2"/>
      <c r="E59" s="2"/>
      <c r="F59" s="3"/>
      <c r="G59" s="4" t="s">
        <v>58</v>
      </c>
      <c r="H59" s="4" t="s">
        <v>44</v>
      </c>
      <c r="I59" s="6" t="s">
        <v>91</v>
      </c>
      <c r="J59" s="6" t="s">
        <v>92</v>
      </c>
      <c r="K59" s="6" t="s">
        <v>62</v>
      </c>
      <c r="L59" s="6" t="s">
        <v>63</v>
      </c>
      <c r="M59" s="77">
        <v>1</v>
      </c>
      <c r="N59" s="89">
        <f>List2!P59</f>
        <v>0</v>
      </c>
      <c r="O59" s="65">
        <f>List2!G59</f>
        <v>0</v>
      </c>
      <c r="P59" s="61"/>
      <c r="Q59" s="55" t="s">
        <v>93</v>
      </c>
    </row>
    <row r="60" spans="1:17" hidden="1" x14ac:dyDescent="0.25">
      <c r="A60" s="19">
        <v>59</v>
      </c>
      <c r="B60" s="16" t="s">
        <v>97</v>
      </c>
      <c r="C60" s="2"/>
      <c r="D60" s="2"/>
      <c r="E60" s="2"/>
      <c r="F60" s="3"/>
      <c r="G60" s="4" t="s">
        <v>58</v>
      </c>
      <c r="H60" s="4" t="s">
        <v>59</v>
      </c>
      <c r="I60" s="6" t="s">
        <v>98</v>
      </c>
      <c r="J60" s="6" t="s">
        <v>61</v>
      </c>
      <c r="K60" s="6" t="s">
        <v>62</v>
      </c>
      <c r="L60" s="6" t="s">
        <v>63</v>
      </c>
      <c r="M60" s="77">
        <v>1</v>
      </c>
      <c r="N60" s="89">
        <f>List2!P60</f>
        <v>0</v>
      </c>
      <c r="O60" s="65">
        <f>List2!G60</f>
        <v>0</v>
      </c>
      <c r="P60" s="61"/>
      <c r="Q60" s="54"/>
    </row>
    <row r="61" spans="1:17" hidden="1" x14ac:dyDescent="0.25">
      <c r="A61" s="19">
        <v>60</v>
      </c>
      <c r="B61" s="14" t="s">
        <v>352</v>
      </c>
      <c r="C61" s="2"/>
      <c r="D61" s="2"/>
      <c r="E61" s="2"/>
      <c r="F61" s="3"/>
      <c r="G61" s="4" t="s">
        <v>58</v>
      </c>
      <c r="H61" s="4" t="s">
        <v>39</v>
      </c>
      <c r="I61" s="6" t="s">
        <v>98</v>
      </c>
      <c r="J61" s="6" t="s">
        <v>61</v>
      </c>
      <c r="K61" s="6" t="s">
        <v>62</v>
      </c>
      <c r="L61" s="6" t="s">
        <v>63</v>
      </c>
      <c r="M61" s="77">
        <v>1</v>
      </c>
      <c r="N61" s="89">
        <f>List2!P61</f>
        <v>0</v>
      </c>
      <c r="O61" s="65">
        <f>List2!G61</f>
        <v>0</v>
      </c>
      <c r="P61" s="61"/>
      <c r="Q61" s="54"/>
    </row>
    <row r="62" spans="1:17" hidden="1" x14ac:dyDescent="0.25">
      <c r="A62" s="19">
        <v>61</v>
      </c>
      <c r="B62" s="16" t="s">
        <v>99</v>
      </c>
      <c r="C62" s="2"/>
      <c r="D62" s="2"/>
      <c r="E62" s="2"/>
      <c r="F62" s="3"/>
      <c r="G62" s="4" t="s">
        <v>58</v>
      </c>
      <c r="H62" s="4" t="s">
        <v>66</v>
      </c>
      <c r="I62" s="6" t="s">
        <v>98</v>
      </c>
      <c r="J62" s="6" t="s">
        <v>61</v>
      </c>
      <c r="K62" s="6" t="s">
        <v>62</v>
      </c>
      <c r="L62" s="6" t="s">
        <v>63</v>
      </c>
      <c r="M62" s="77">
        <v>1</v>
      </c>
      <c r="N62" s="89">
        <f>List2!P62</f>
        <v>0</v>
      </c>
      <c r="O62" s="65">
        <f>List2!G62</f>
        <v>0</v>
      </c>
      <c r="P62" s="61"/>
      <c r="Q62" s="54"/>
    </row>
    <row r="63" spans="1:17" hidden="1" x14ac:dyDescent="0.25">
      <c r="A63" s="19">
        <v>62</v>
      </c>
      <c r="B63" s="16" t="s">
        <v>100</v>
      </c>
      <c r="C63" s="2"/>
      <c r="D63" s="2"/>
      <c r="E63" s="2"/>
      <c r="F63" s="3"/>
      <c r="G63" s="4" t="s">
        <v>58</v>
      </c>
      <c r="H63" s="4" t="s">
        <v>68</v>
      </c>
      <c r="I63" s="6" t="s">
        <v>98</v>
      </c>
      <c r="J63" s="6" t="s">
        <v>61</v>
      </c>
      <c r="K63" s="6" t="s">
        <v>62</v>
      </c>
      <c r="L63" s="6" t="s">
        <v>63</v>
      </c>
      <c r="M63" s="77">
        <v>1</v>
      </c>
      <c r="N63" s="89">
        <f>List2!P63</f>
        <v>0</v>
      </c>
      <c r="O63" s="65">
        <f>List2!G63</f>
        <v>0</v>
      </c>
      <c r="P63" s="61"/>
      <c r="Q63" s="54"/>
    </row>
    <row r="64" spans="1:17" hidden="1" x14ac:dyDescent="0.25">
      <c r="A64" s="19">
        <v>63</v>
      </c>
      <c r="B64" s="14" t="s">
        <v>353</v>
      </c>
      <c r="C64" s="2"/>
      <c r="D64" s="2"/>
      <c r="E64" s="2"/>
      <c r="F64" s="3"/>
      <c r="G64" s="4" t="s">
        <v>58</v>
      </c>
      <c r="H64" s="4" t="s">
        <v>44</v>
      </c>
      <c r="I64" s="6" t="s">
        <v>98</v>
      </c>
      <c r="J64" s="6" t="s">
        <v>61</v>
      </c>
      <c r="K64" s="6" t="s">
        <v>62</v>
      </c>
      <c r="L64" s="6" t="s">
        <v>63</v>
      </c>
      <c r="M64" s="77">
        <v>1</v>
      </c>
      <c r="N64" s="89">
        <f>List2!P64</f>
        <v>0</v>
      </c>
      <c r="O64" s="65">
        <f>List2!G64</f>
        <v>0</v>
      </c>
      <c r="P64" s="61"/>
      <c r="Q64" s="54"/>
    </row>
    <row r="65" spans="1:17" hidden="1" x14ac:dyDescent="0.25">
      <c r="A65" s="19">
        <v>64</v>
      </c>
      <c r="B65" s="16" t="s">
        <v>101</v>
      </c>
      <c r="C65" s="2"/>
      <c r="D65" s="2"/>
      <c r="E65" s="2"/>
      <c r="F65" s="3"/>
      <c r="G65" s="4" t="s">
        <v>58</v>
      </c>
      <c r="H65" s="4" t="s">
        <v>102</v>
      </c>
      <c r="I65" s="6" t="s">
        <v>103</v>
      </c>
      <c r="J65" s="6" t="s">
        <v>104</v>
      </c>
      <c r="K65" s="6" t="s">
        <v>62</v>
      </c>
      <c r="L65" s="6" t="s">
        <v>63</v>
      </c>
      <c r="M65" s="77">
        <v>1</v>
      </c>
      <c r="N65" s="89">
        <f>List2!P65</f>
        <v>0</v>
      </c>
      <c r="O65" s="65">
        <f>List2!G65</f>
        <v>0</v>
      </c>
      <c r="P65" s="61" t="s">
        <v>584</v>
      </c>
      <c r="Q65" s="55" t="s">
        <v>105</v>
      </c>
    </row>
    <row r="66" spans="1:17" x14ac:dyDescent="0.25">
      <c r="A66" s="19">
        <v>65</v>
      </c>
      <c r="B66" s="16" t="s">
        <v>106</v>
      </c>
      <c r="C66" s="2"/>
      <c r="D66" s="2"/>
      <c r="E66" s="2"/>
      <c r="F66" s="3"/>
      <c r="G66" s="4" t="s">
        <v>58</v>
      </c>
      <c r="H66" s="4" t="s">
        <v>59</v>
      </c>
      <c r="I66" s="6" t="s">
        <v>103</v>
      </c>
      <c r="J66" s="6" t="s">
        <v>81</v>
      </c>
      <c r="K66" s="6" t="s">
        <v>62</v>
      </c>
      <c r="L66" s="6" t="s">
        <v>63</v>
      </c>
      <c r="M66" s="77">
        <v>1</v>
      </c>
      <c r="N66" s="89">
        <f>List2!P66</f>
        <v>8</v>
      </c>
      <c r="O66" s="65">
        <f>List2!G66</f>
        <v>8</v>
      </c>
      <c r="P66" s="61"/>
      <c r="Q66" s="55" t="s">
        <v>107</v>
      </c>
    </row>
    <row r="67" spans="1:17" hidden="1" x14ac:dyDescent="0.25">
      <c r="A67" s="19">
        <v>66</v>
      </c>
      <c r="B67" s="16" t="s">
        <v>108</v>
      </c>
      <c r="C67" s="2"/>
      <c r="D67" s="2"/>
      <c r="E67" s="2"/>
      <c r="F67" s="3"/>
      <c r="G67" s="4" t="s">
        <v>58</v>
      </c>
      <c r="H67" s="4" t="s">
        <v>66</v>
      </c>
      <c r="I67" s="6" t="s">
        <v>103</v>
      </c>
      <c r="J67" s="6" t="s">
        <v>81</v>
      </c>
      <c r="K67" s="6" t="s">
        <v>62</v>
      </c>
      <c r="L67" s="6" t="s">
        <v>63</v>
      </c>
      <c r="M67" s="77">
        <v>1</v>
      </c>
      <c r="N67" s="89">
        <f>List2!P67</f>
        <v>0</v>
      </c>
      <c r="O67" s="65">
        <f>List2!G67</f>
        <v>0</v>
      </c>
      <c r="P67" s="61"/>
      <c r="Q67" s="55" t="s">
        <v>107</v>
      </c>
    </row>
    <row r="68" spans="1:17" hidden="1" x14ac:dyDescent="0.25">
      <c r="A68" s="19">
        <v>67</v>
      </c>
      <c r="B68" s="16" t="s">
        <v>109</v>
      </c>
      <c r="C68" s="2"/>
      <c r="D68" s="2"/>
      <c r="E68" s="2"/>
      <c r="F68" s="3"/>
      <c r="G68" s="4" t="s">
        <v>58</v>
      </c>
      <c r="H68" s="4" t="s">
        <v>68</v>
      </c>
      <c r="I68" s="6" t="s">
        <v>103</v>
      </c>
      <c r="J68" s="6" t="s">
        <v>81</v>
      </c>
      <c r="K68" s="6" t="s">
        <v>62</v>
      </c>
      <c r="L68" s="6" t="s">
        <v>63</v>
      </c>
      <c r="M68" s="77">
        <v>1</v>
      </c>
      <c r="N68" s="89">
        <f>List2!P68</f>
        <v>0</v>
      </c>
      <c r="O68" s="65">
        <f>List2!G68</f>
        <v>0</v>
      </c>
      <c r="P68" s="61"/>
      <c r="Q68" s="55" t="s">
        <v>107</v>
      </c>
    </row>
    <row r="69" spans="1:17" hidden="1" x14ac:dyDescent="0.25">
      <c r="A69" s="19">
        <v>68</v>
      </c>
      <c r="B69" s="16" t="s">
        <v>110</v>
      </c>
      <c r="C69" s="2"/>
      <c r="D69" s="2"/>
      <c r="E69" s="2"/>
      <c r="F69" s="3"/>
      <c r="G69" s="4" t="s">
        <v>58</v>
      </c>
      <c r="H69" s="4" t="s">
        <v>44</v>
      </c>
      <c r="I69" s="6" t="s">
        <v>103</v>
      </c>
      <c r="J69" s="6" t="s">
        <v>81</v>
      </c>
      <c r="K69" s="6" t="s">
        <v>62</v>
      </c>
      <c r="L69" s="6" t="s">
        <v>63</v>
      </c>
      <c r="M69" s="77">
        <v>1</v>
      </c>
      <c r="N69" s="89">
        <f>List2!P69</f>
        <v>0</v>
      </c>
      <c r="O69" s="65">
        <f>List2!G69</f>
        <v>0</v>
      </c>
      <c r="P69" s="61"/>
      <c r="Q69" s="55" t="s">
        <v>107</v>
      </c>
    </row>
    <row r="70" spans="1:17" x14ac:dyDescent="0.25">
      <c r="A70" s="19">
        <v>69</v>
      </c>
      <c r="B70" s="14" t="s">
        <v>354</v>
      </c>
      <c r="C70" s="2"/>
      <c r="D70" s="2"/>
      <c r="E70" s="2"/>
      <c r="F70" s="3"/>
      <c r="G70" s="4"/>
      <c r="H70" s="4" t="s">
        <v>59</v>
      </c>
      <c r="I70" s="6" t="s">
        <v>76</v>
      </c>
      <c r="J70" s="6" t="s">
        <v>61</v>
      </c>
      <c r="K70" s="6" t="s">
        <v>84</v>
      </c>
      <c r="L70" s="6" t="s">
        <v>84</v>
      </c>
      <c r="M70" s="77">
        <v>1</v>
      </c>
      <c r="N70" s="89">
        <f>List2!P70</f>
        <v>2</v>
      </c>
      <c r="O70" s="65">
        <f>List2!G70</f>
        <v>2</v>
      </c>
      <c r="P70" s="61" t="s">
        <v>526</v>
      </c>
      <c r="Q70" s="55" t="s">
        <v>355</v>
      </c>
    </row>
    <row r="71" spans="1:17" hidden="1" x14ac:dyDescent="0.25">
      <c r="A71" s="19">
        <v>70</v>
      </c>
      <c r="B71" s="16" t="s">
        <v>111</v>
      </c>
      <c r="C71" s="2"/>
      <c r="D71" s="2"/>
      <c r="E71" s="2"/>
      <c r="F71" s="3"/>
      <c r="G71" s="4"/>
      <c r="H71" s="4" t="s">
        <v>59</v>
      </c>
      <c r="I71" s="6" t="s">
        <v>72</v>
      </c>
      <c r="J71" s="6" t="s">
        <v>61</v>
      </c>
      <c r="K71" s="6" t="s">
        <v>84</v>
      </c>
      <c r="L71" s="6" t="s">
        <v>84</v>
      </c>
      <c r="M71" s="77">
        <v>1</v>
      </c>
      <c r="N71" s="89">
        <f>List2!P71</f>
        <v>0</v>
      </c>
      <c r="O71" s="65">
        <f>List2!G71</f>
        <v>0</v>
      </c>
      <c r="P71" s="61" t="s">
        <v>526</v>
      </c>
      <c r="Q71" s="55" t="s">
        <v>112</v>
      </c>
    </row>
    <row r="72" spans="1:17" x14ac:dyDescent="0.25">
      <c r="A72" s="19">
        <v>71</v>
      </c>
      <c r="B72" s="14" t="s">
        <v>356</v>
      </c>
      <c r="C72" s="2"/>
      <c r="D72" s="2"/>
      <c r="E72" s="2"/>
      <c r="F72" s="3"/>
      <c r="G72" s="4"/>
      <c r="H72" s="4" t="s">
        <v>59</v>
      </c>
      <c r="I72" s="6" t="s">
        <v>357</v>
      </c>
      <c r="J72" s="6" t="s">
        <v>61</v>
      </c>
      <c r="K72" s="6" t="s">
        <v>84</v>
      </c>
      <c r="L72" s="6" t="s">
        <v>84</v>
      </c>
      <c r="M72" s="77">
        <v>1</v>
      </c>
      <c r="N72" s="89">
        <f>List2!P72</f>
        <v>10</v>
      </c>
      <c r="O72" s="65">
        <f>List2!G72</f>
        <v>10</v>
      </c>
      <c r="P72" s="66" t="s">
        <v>600</v>
      </c>
      <c r="Q72" s="54" t="s">
        <v>358</v>
      </c>
    </row>
    <row r="73" spans="1:17" hidden="1" x14ac:dyDescent="0.25">
      <c r="A73" s="19">
        <v>72</v>
      </c>
      <c r="B73" s="16" t="s">
        <v>113</v>
      </c>
      <c r="C73" s="2"/>
      <c r="D73" s="2"/>
      <c r="E73" s="2"/>
      <c r="F73" s="3"/>
      <c r="G73" s="4"/>
      <c r="H73" s="4" t="s">
        <v>59</v>
      </c>
      <c r="I73" s="6" t="s">
        <v>84</v>
      </c>
      <c r="J73" s="6" t="s">
        <v>61</v>
      </c>
      <c r="K73" s="6" t="s">
        <v>84</v>
      </c>
      <c r="L73" s="6" t="s">
        <v>84</v>
      </c>
      <c r="M73" s="77">
        <v>1</v>
      </c>
      <c r="N73" s="89">
        <f>List2!P73</f>
        <v>0</v>
      </c>
      <c r="O73" s="65">
        <f>List2!G73</f>
        <v>0</v>
      </c>
      <c r="P73" s="61"/>
      <c r="Q73" s="55" t="s">
        <v>114</v>
      </c>
    </row>
    <row r="74" spans="1:17" x14ac:dyDescent="0.25">
      <c r="A74" s="19">
        <v>73</v>
      </c>
      <c r="B74" s="14" t="s">
        <v>359</v>
      </c>
      <c r="C74" s="2"/>
      <c r="D74" s="2"/>
      <c r="E74" s="2"/>
      <c r="F74" s="3"/>
      <c r="G74" s="4" t="s">
        <v>360</v>
      </c>
      <c r="H74" s="4" t="s">
        <v>59</v>
      </c>
      <c r="I74" s="6" t="s">
        <v>357</v>
      </c>
      <c r="J74" s="6" t="s">
        <v>61</v>
      </c>
      <c r="K74" s="6" t="s">
        <v>84</v>
      </c>
      <c r="L74" s="6" t="s">
        <v>62</v>
      </c>
      <c r="M74" s="77">
        <v>1</v>
      </c>
      <c r="N74" s="89">
        <f>List2!P74</f>
        <v>5</v>
      </c>
      <c r="O74" s="65">
        <f>List2!G74</f>
        <v>5</v>
      </c>
      <c r="P74" s="61"/>
      <c r="Q74" s="55" t="s">
        <v>361</v>
      </c>
    </row>
    <row r="75" spans="1:17" ht="24.75" x14ac:dyDescent="0.25">
      <c r="A75" s="19">
        <v>74</v>
      </c>
      <c r="B75" s="16" t="s">
        <v>115</v>
      </c>
      <c r="C75" s="2"/>
      <c r="D75" s="2"/>
      <c r="E75" s="2"/>
      <c r="F75" s="3"/>
      <c r="G75" s="4" t="s">
        <v>58</v>
      </c>
      <c r="H75" s="4" t="s">
        <v>43</v>
      </c>
      <c r="I75" s="6" t="s">
        <v>116</v>
      </c>
      <c r="J75" s="6" t="s">
        <v>61</v>
      </c>
      <c r="K75" s="6" t="s">
        <v>62</v>
      </c>
      <c r="L75" s="6" t="s">
        <v>63</v>
      </c>
      <c r="M75" s="77">
        <v>1</v>
      </c>
      <c r="N75" s="89">
        <f>List2!P75</f>
        <v>7</v>
      </c>
      <c r="O75" s="65">
        <f>List2!G75</f>
        <v>7</v>
      </c>
      <c r="P75" s="61"/>
      <c r="Q75" s="55" t="s">
        <v>117</v>
      </c>
    </row>
    <row r="76" spans="1:17" ht="24.75" x14ac:dyDescent="0.25">
      <c r="A76" s="19">
        <v>75</v>
      </c>
      <c r="B76" s="16" t="s">
        <v>118</v>
      </c>
      <c r="C76" s="2"/>
      <c r="D76" s="2"/>
      <c r="E76" s="2"/>
      <c r="F76" s="3"/>
      <c r="G76" s="4" t="s">
        <v>58</v>
      </c>
      <c r="H76" s="4" t="s">
        <v>44</v>
      </c>
      <c r="I76" s="6" t="s">
        <v>116</v>
      </c>
      <c r="J76" s="6" t="s">
        <v>61</v>
      </c>
      <c r="K76" s="6" t="s">
        <v>62</v>
      </c>
      <c r="L76" s="6" t="s">
        <v>63</v>
      </c>
      <c r="M76" s="77">
        <v>1</v>
      </c>
      <c r="N76" s="89">
        <f>List2!P76</f>
        <v>7</v>
      </c>
      <c r="O76" s="65">
        <f>List2!G76</f>
        <v>7</v>
      </c>
      <c r="P76" s="61"/>
      <c r="Q76" s="55" t="s">
        <v>117</v>
      </c>
    </row>
    <row r="77" spans="1:17" ht="24.75" x14ac:dyDescent="0.25">
      <c r="A77" s="19">
        <v>76</v>
      </c>
      <c r="B77" s="16" t="s">
        <v>119</v>
      </c>
      <c r="C77" s="2"/>
      <c r="D77" s="2"/>
      <c r="E77" s="2"/>
      <c r="F77" s="3"/>
      <c r="G77" s="4" t="s">
        <v>58</v>
      </c>
      <c r="H77" s="4" t="s">
        <v>39</v>
      </c>
      <c r="I77" s="6" t="s">
        <v>116</v>
      </c>
      <c r="J77" s="6" t="s">
        <v>61</v>
      </c>
      <c r="K77" s="6" t="s">
        <v>62</v>
      </c>
      <c r="L77" s="6" t="s">
        <v>63</v>
      </c>
      <c r="M77" s="77">
        <v>1</v>
      </c>
      <c r="N77" s="89">
        <f>List2!P77</f>
        <v>7</v>
      </c>
      <c r="O77" s="65">
        <f>List2!G77</f>
        <v>7</v>
      </c>
      <c r="P77" s="61"/>
      <c r="Q77" s="55" t="s">
        <v>117</v>
      </c>
    </row>
    <row r="78" spans="1:17" hidden="1" x14ac:dyDescent="0.25">
      <c r="A78" s="19">
        <v>77</v>
      </c>
      <c r="B78" s="16" t="s">
        <v>120</v>
      </c>
      <c r="C78" s="2"/>
      <c r="D78" s="2"/>
      <c r="E78" s="2"/>
      <c r="F78" s="3"/>
      <c r="G78" s="4" t="s">
        <v>58</v>
      </c>
      <c r="H78" s="4" t="s">
        <v>68</v>
      </c>
      <c r="I78" s="6"/>
      <c r="J78" s="6"/>
      <c r="K78" s="6"/>
      <c r="L78" s="6" t="s">
        <v>63</v>
      </c>
      <c r="M78" s="77">
        <v>1</v>
      </c>
      <c r="N78" s="89">
        <f>List2!P78</f>
        <v>0</v>
      </c>
      <c r="O78" s="65">
        <f>List2!G78</f>
        <v>0</v>
      </c>
      <c r="P78" s="61"/>
      <c r="Q78" s="54"/>
    </row>
    <row r="79" spans="1:17" ht="24.75" x14ac:dyDescent="0.25">
      <c r="A79" s="19">
        <v>78</v>
      </c>
      <c r="B79" s="16" t="s">
        <v>121</v>
      </c>
      <c r="C79" s="2"/>
      <c r="D79" s="2"/>
      <c r="E79" s="2"/>
      <c r="F79" s="3"/>
      <c r="G79" s="4" t="s">
        <v>58</v>
      </c>
      <c r="H79" s="4" t="s">
        <v>122</v>
      </c>
      <c r="I79" s="6" t="s">
        <v>116</v>
      </c>
      <c r="J79" s="6" t="s">
        <v>61</v>
      </c>
      <c r="K79" s="6" t="s">
        <v>62</v>
      </c>
      <c r="L79" s="6" t="s">
        <v>63</v>
      </c>
      <c r="M79" s="77">
        <v>1</v>
      </c>
      <c r="N79" s="89">
        <f>List2!P79</f>
        <v>7</v>
      </c>
      <c r="O79" s="65">
        <f>List2!G79</f>
        <v>7</v>
      </c>
      <c r="P79" s="61"/>
      <c r="Q79" s="55" t="s">
        <v>117</v>
      </c>
    </row>
    <row r="80" spans="1:17" ht="24" hidden="1" x14ac:dyDescent="0.25">
      <c r="A80" s="46">
        <v>79</v>
      </c>
      <c r="B80" s="14" t="s">
        <v>362</v>
      </c>
      <c r="C80" s="2"/>
      <c r="D80" s="2"/>
      <c r="E80" s="2"/>
      <c r="F80" s="3" t="s">
        <v>363</v>
      </c>
      <c r="G80" s="3" t="s">
        <v>364</v>
      </c>
      <c r="H80" s="4"/>
      <c r="I80" s="6"/>
      <c r="J80" s="6"/>
      <c r="K80" s="6"/>
      <c r="L80" s="6"/>
      <c r="M80" s="77">
        <v>1</v>
      </c>
      <c r="N80" s="89">
        <f>List2!P80</f>
        <v>0</v>
      </c>
      <c r="O80" s="65">
        <f>List2!G80</f>
        <v>0</v>
      </c>
      <c r="P80" s="61"/>
      <c r="Q80" s="54" t="s">
        <v>365</v>
      </c>
    </row>
    <row r="81" spans="1:17" ht="24" x14ac:dyDescent="0.25">
      <c r="A81" s="46">
        <v>80</v>
      </c>
      <c r="B81" s="20" t="s">
        <v>123</v>
      </c>
      <c r="C81" s="1"/>
      <c r="D81" s="1"/>
      <c r="E81" s="1"/>
      <c r="F81" s="3" t="s">
        <v>124</v>
      </c>
      <c r="G81" s="3" t="s">
        <v>125</v>
      </c>
      <c r="H81" s="3" t="s">
        <v>126</v>
      </c>
      <c r="I81" s="5"/>
      <c r="J81" s="5"/>
      <c r="K81" s="5"/>
      <c r="L81" s="5"/>
      <c r="M81" s="77">
        <v>1</v>
      </c>
      <c r="N81" s="89">
        <f>List2!P81</f>
        <v>65</v>
      </c>
      <c r="O81" s="65">
        <f>List2!G81</f>
        <v>65</v>
      </c>
      <c r="P81" s="61"/>
      <c r="Q81" s="54" t="s">
        <v>127</v>
      </c>
    </row>
    <row r="82" spans="1:17" ht="36" hidden="1" x14ac:dyDescent="0.25">
      <c r="A82" s="46">
        <v>81</v>
      </c>
      <c r="B82" s="14" t="s">
        <v>366</v>
      </c>
      <c r="C82" s="2"/>
      <c r="D82" s="2" t="s">
        <v>367</v>
      </c>
      <c r="E82" s="1" t="s">
        <v>134</v>
      </c>
      <c r="F82" s="3" t="s">
        <v>16</v>
      </c>
      <c r="G82" s="3" t="s">
        <v>134</v>
      </c>
      <c r="H82" s="4" t="s">
        <v>84</v>
      </c>
      <c r="I82" s="6"/>
      <c r="J82" s="6"/>
      <c r="K82" s="6"/>
      <c r="L82" s="6"/>
      <c r="M82" s="77">
        <v>1</v>
      </c>
      <c r="N82" s="89">
        <f>List2!P82</f>
        <v>0</v>
      </c>
      <c r="O82" s="65">
        <f>List2!G82</f>
        <v>0</v>
      </c>
      <c r="P82" s="61"/>
      <c r="Q82" s="54"/>
    </row>
    <row r="83" spans="1:17" ht="36" hidden="1" x14ac:dyDescent="0.25">
      <c r="A83" s="46">
        <v>82</v>
      </c>
      <c r="B83" s="21" t="s">
        <v>583</v>
      </c>
      <c r="C83" s="2"/>
      <c r="D83" s="1" t="s">
        <v>368</v>
      </c>
      <c r="E83" s="2" t="s">
        <v>369</v>
      </c>
      <c r="F83" s="3" t="s">
        <v>16</v>
      </c>
      <c r="G83" s="4" t="s">
        <v>369</v>
      </c>
      <c r="H83" s="4" t="s">
        <v>102</v>
      </c>
      <c r="I83" s="6"/>
      <c r="J83" s="6"/>
      <c r="K83" s="6"/>
      <c r="L83" s="6"/>
      <c r="M83" s="77">
        <v>10</v>
      </c>
      <c r="N83" s="89">
        <f>List2!P83</f>
        <v>0</v>
      </c>
      <c r="O83" s="65">
        <f>List2!G83</f>
        <v>0</v>
      </c>
      <c r="P83" s="61"/>
      <c r="Q83" s="54"/>
    </row>
    <row r="84" spans="1:17" ht="24" x14ac:dyDescent="0.25">
      <c r="A84" s="46">
        <v>83</v>
      </c>
      <c r="B84" s="17" t="s">
        <v>175</v>
      </c>
      <c r="C84" s="2"/>
      <c r="D84" s="1" t="s">
        <v>176</v>
      </c>
      <c r="E84" s="1" t="s">
        <v>177</v>
      </c>
      <c r="F84" s="3" t="s">
        <v>16</v>
      </c>
      <c r="G84" s="4" t="s">
        <v>58</v>
      </c>
      <c r="H84" s="4" t="s">
        <v>102</v>
      </c>
      <c r="I84" s="6"/>
      <c r="J84" s="6"/>
      <c r="K84" s="6"/>
      <c r="L84" s="6"/>
      <c r="M84" s="77">
        <v>1</v>
      </c>
      <c r="N84" s="89">
        <f>List2!P84</f>
        <v>20</v>
      </c>
      <c r="O84" s="65">
        <f>List2!G84</f>
        <v>20</v>
      </c>
      <c r="P84" s="61"/>
      <c r="Q84" s="55" t="s">
        <v>178</v>
      </c>
    </row>
    <row r="85" spans="1:17" ht="24.75" x14ac:dyDescent="0.25">
      <c r="A85" s="46">
        <v>84</v>
      </c>
      <c r="B85" s="16" t="s">
        <v>128</v>
      </c>
      <c r="C85" s="2"/>
      <c r="D85" s="2" t="s">
        <v>129</v>
      </c>
      <c r="E85" s="2" t="s">
        <v>130</v>
      </c>
      <c r="F85" s="3" t="s">
        <v>16</v>
      </c>
      <c r="G85" s="4" t="s">
        <v>130</v>
      </c>
      <c r="H85" s="4" t="s">
        <v>102</v>
      </c>
      <c r="I85" s="6"/>
      <c r="J85" s="6"/>
      <c r="K85" s="6"/>
      <c r="L85" s="6"/>
      <c r="M85" s="77">
        <v>50</v>
      </c>
      <c r="N85" s="89">
        <f>List2!P85</f>
        <v>4</v>
      </c>
      <c r="O85" s="65">
        <f>List2!G85</f>
        <v>200</v>
      </c>
      <c r="P85" s="61"/>
      <c r="Q85" s="55" t="s">
        <v>131</v>
      </c>
    </row>
    <row r="86" spans="1:17" hidden="1" x14ac:dyDescent="0.25">
      <c r="A86" s="46">
        <v>85</v>
      </c>
      <c r="B86" s="14" t="s">
        <v>370</v>
      </c>
      <c r="C86" s="2"/>
      <c r="D86" s="2" t="s">
        <v>371</v>
      </c>
      <c r="E86" s="2" t="s">
        <v>58</v>
      </c>
      <c r="F86" s="3" t="s">
        <v>16</v>
      </c>
      <c r="G86" s="4" t="s">
        <v>58</v>
      </c>
      <c r="H86" s="4" t="s">
        <v>102</v>
      </c>
      <c r="I86" s="6"/>
      <c r="J86" s="6"/>
      <c r="K86" s="6"/>
      <c r="L86" s="6"/>
      <c r="M86" s="77">
        <v>1</v>
      </c>
      <c r="N86" s="89">
        <f>List2!P86</f>
        <v>0</v>
      </c>
      <c r="O86" s="65">
        <f>List2!G86</f>
        <v>0</v>
      </c>
      <c r="P86" s="61"/>
      <c r="Q86" s="54"/>
    </row>
    <row r="87" spans="1:17" ht="36" hidden="1" x14ac:dyDescent="0.25">
      <c r="A87" s="46">
        <v>86</v>
      </c>
      <c r="B87" s="16" t="s">
        <v>132</v>
      </c>
      <c r="C87" s="2"/>
      <c r="D87" s="2" t="s">
        <v>133</v>
      </c>
      <c r="E87" s="1" t="s">
        <v>134</v>
      </c>
      <c r="F87" s="3" t="s">
        <v>16</v>
      </c>
      <c r="G87" s="3" t="s">
        <v>134</v>
      </c>
      <c r="H87" s="3" t="s">
        <v>135</v>
      </c>
      <c r="I87" s="6"/>
      <c r="J87" s="6"/>
      <c r="K87" s="6"/>
      <c r="L87" s="6"/>
      <c r="M87" s="77">
        <v>1</v>
      </c>
      <c r="N87" s="89">
        <f>List2!P87</f>
        <v>0</v>
      </c>
      <c r="O87" s="65">
        <f>List2!G87</f>
        <v>0</v>
      </c>
      <c r="P87" s="61"/>
      <c r="Q87" s="55" t="s">
        <v>136</v>
      </c>
    </row>
    <row r="88" spans="1:17" ht="24" hidden="1" x14ac:dyDescent="0.25">
      <c r="A88" s="46">
        <v>87</v>
      </c>
      <c r="B88" s="14" t="s">
        <v>582</v>
      </c>
      <c r="C88" s="2"/>
      <c r="D88" s="1" t="s">
        <v>137</v>
      </c>
      <c r="E88" s="2" t="s">
        <v>138</v>
      </c>
      <c r="F88" s="3" t="s">
        <v>16</v>
      </c>
      <c r="G88" s="4" t="s">
        <v>138</v>
      </c>
      <c r="H88" s="4" t="s">
        <v>66</v>
      </c>
      <c r="I88" s="6"/>
      <c r="J88" s="6"/>
      <c r="K88" s="6"/>
      <c r="L88" s="6"/>
      <c r="M88" s="77">
        <v>5</v>
      </c>
      <c r="N88" s="89">
        <f>List2!P88</f>
        <v>0</v>
      </c>
      <c r="O88" s="65">
        <f>List2!G88</f>
        <v>0</v>
      </c>
      <c r="P88" s="61"/>
      <c r="Q88" s="54" t="s">
        <v>372</v>
      </c>
    </row>
    <row r="89" spans="1:17" ht="24" hidden="1" x14ac:dyDescent="0.25">
      <c r="A89" s="46">
        <v>88</v>
      </c>
      <c r="B89" s="14" t="s">
        <v>581</v>
      </c>
      <c r="C89" s="2"/>
      <c r="D89" s="1" t="s">
        <v>137</v>
      </c>
      <c r="E89" s="2" t="s">
        <v>138</v>
      </c>
      <c r="F89" s="3" t="s">
        <v>16</v>
      </c>
      <c r="G89" s="4" t="s">
        <v>138</v>
      </c>
      <c r="H89" s="4" t="s">
        <v>373</v>
      </c>
      <c r="I89" s="6"/>
      <c r="J89" s="6"/>
      <c r="K89" s="6"/>
      <c r="L89" s="6"/>
      <c r="M89" s="77">
        <v>5</v>
      </c>
      <c r="N89" s="89">
        <f>List2!P89</f>
        <v>0</v>
      </c>
      <c r="O89" s="65">
        <f>List2!G89</f>
        <v>0</v>
      </c>
      <c r="P89" s="61"/>
      <c r="Q89" s="54"/>
    </row>
    <row r="90" spans="1:17" ht="24" hidden="1" x14ac:dyDescent="0.25">
      <c r="A90" s="46">
        <v>89</v>
      </c>
      <c r="B90" s="14" t="s">
        <v>580</v>
      </c>
      <c r="C90" s="2"/>
      <c r="D90" s="1" t="s">
        <v>137</v>
      </c>
      <c r="E90" s="2" t="s">
        <v>138</v>
      </c>
      <c r="F90" s="3" t="s">
        <v>16</v>
      </c>
      <c r="G90" s="4" t="s">
        <v>138</v>
      </c>
      <c r="H90" s="4" t="s">
        <v>374</v>
      </c>
      <c r="I90" s="6"/>
      <c r="J90" s="6"/>
      <c r="K90" s="6"/>
      <c r="L90" s="6"/>
      <c r="M90" s="77">
        <v>5</v>
      </c>
      <c r="N90" s="89">
        <f>List2!P90</f>
        <v>0</v>
      </c>
      <c r="O90" s="65">
        <f>List2!G90</f>
        <v>0</v>
      </c>
      <c r="P90" s="61"/>
      <c r="Q90" s="54"/>
    </row>
    <row r="91" spans="1:17" ht="24" hidden="1" x14ac:dyDescent="0.25">
      <c r="A91" s="46">
        <v>90</v>
      </c>
      <c r="B91" s="16" t="s">
        <v>579</v>
      </c>
      <c r="C91" s="2"/>
      <c r="D91" s="1" t="s">
        <v>137</v>
      </c>
      <c r="E91" s="2" t="s">
        <v>138</v>
      </c>
      <c r="F91" s="3" t="s">
        <v>16</v>
      </c>
      <c r="G91" s="4" t="s">
        <v>138</v>
      </c>
      <c r="H91" s="4" t="s">
        <v>68</v>
      </c>
      <c r="I91" s="6"/>
      <c r="J91" s="6"/>
      <c r="K91" s="6"/>
      <c r="L91" s="6"/>
      <c r="M91" s="77">
        <v>5</v>
      </c>
      <c r="N91" s="89">
        <f>List2!P91</f>
        <v>0</v>
      </c>
      <c r="O91" s="65">
        <f>List2!G91</f>
        <v>0</v>
      </c>
      <c r="P91" s="61"/>
      <c r="Q91" s="54"/>
    </row>
    <row r="92" spans="1:17" ht="24" hidden="1" x14ac:dyDescent="0.25">
      <c r="A92" s="46">
        <v>91</v>
      </c>
      <c r="B92" s="14" t="s">
        <v>578</v>
      </c>
      <c r="C92" s="2"/>
      <c r="D92" s="1" t="s">
        <v>137</v>
      </c>
      <c r="E92" s="2" t="s">
        <v>138</v>
      </c>
      <c r="F92" s="3" t="s">
        <v>16</v>
      </c>
      <c r="G92" s="4" t="s">
        <v>138</v>
      </c>
      <c r="H92" s="4" t="s">
        <v>44</v>
      </c>
      <c r="I92" s="6"/>
      <c r="J92" s="6"/>
      <c r="K92" s="6"/>
      <c r="L92" s="6"/>
      <c r="M92" s="77">
        <v>5</v>
      </c>
      <c r="N92" s="89">
        <f>List2!P92</f>
        <v>0</v>
      </c>
      <c r="O92" s="65">
        <f>List2!G92</f>
        <v>0</v>
      </c>
      <c r="P92" s="61"/>
      <c r="Q92" s="54"/>
    </row>
    <row r="93" spans="1:17" ht="24" hidden="1" x14ac:dyDescent="0.25">
      <c r="A93" s="46">
        <v>92</v>
      </c>
      <c r="B93" s="14" t="s">
        <v>577</v>
      </c>
      <c r="C93" s="2"/>
      <c r="D93" s="1" t="s">
        <v>137</v>
      </c>
      <c r="E93" s="2" t="s">
        <v>138</v>
      </c>
      <c r="F93" s="3" t="s">
        <v>16</v>
      </c>
      <c r="G93" s="4" t="s">
        <v>138</v>
      </c>
      <c r="H93" s="4" t="s">
        <v>39</v>
      </c>
      <c r="I93" s="6"/>
      <c r="J93" s="6"/>
      <c r="K93" s="6"/>
      <c r="L93" s="6"/>
      <c r="M93" s="77">
        <v>5</v>
      </c>
      <c r="N93" s="89">
        <f>List2!P93</f>
        <v>0</v>
      </c>
      <c r="O93" s="65">
        <f>List2!G93</f>
        <v>0</v>
      </c>
      <c r="P93" s="61"/>
      <c r="Q93" s="54"/>
    </row>
    <row r="94" spans="1:17" ht="24" hidden="1" x14ac:dyDescent="0.25">
      <c r="A94" s="46">
        <v>93</v>
      </c>
      <c r="B94" s="16" t="s">
        <v>576</v>
      </c>
      <c r="C94" s="2"/>
      <c r="D94" s="1" t="s">
        <v>137</v>
      </c>
      <c r="E94" s="2" t="s">
        <v>138</v>
      </c>
      <c r="F94" s="3" t="s">
        <v>25</v>
      </c>
      <c r="G94" s="4" t="s">
        <v>138</v>
      </c>
      <c r="H94" s="4" t="s">
        <v>102</v>
      </c>
      <c r="I94" s="6"/>
      <c r="J94" s="6"/>
      <c r="K94" s="6"/>
      <c r="L94" s="6"/>
      <c r="M94" s="77">
        <v>5</v>
      </c>
      <c r="N94" s="89">
        <f>List2!P94</f>
        <v>0</v>
      </c>
      <c r="O94" s="65">
        <f>List2!G94</f>
        <v>0</v>
      </c>
      <c r="P94" s="61"/>
      <c r="Q94" s="55"/>
    </row>
    <row r="95" spans="1:17" ht="24" hidden="1" x14ac:dyDescent="0.25">
      <c r="A95" s="46">
        <v>94</v>
      </c>
      <c r="B95" s="16" t="s">
        <v>575</v>
      </c>
      <c r="C95" s="2"/>
      <c r="D95" s="1" t="s">
        <v>137</v>
      </c>
      <c r="E95" s="2" t="s">
        <v>138</v>
      </c>
      <c r="F95" s="3" t="s">
        <v>139</v>
      </c>
      <c r="G95" s="4" t="s">
        <v>138</v>
      </c>
      <c r="H95" s="4" t="s">
        <v>102</v>
      </c>
      <c r="I95" s="6"/>
      <c r="J95" s="6"/>
      <c r="K95" s="6"/>
      <c r="L95" s="6"/>
      <c r="M95" s="77">
        <v>5</v>
      </c>
      <c r="N95" s="89">
        <f>List2!P95</f>
        <v>0</v>
      </c>
      <c r="O95" s="65">
        <f>List2!G95</f>
        <v>0</v>
      </c>
      <c r="P95" s="61"/>
      <c r="Q95" s="55"/>
    </row>
    <row r="96" spans="1:17" ht="36.75" hidden="1" x14ac:dyDescent="0.25">
      <c r="A96" s="46">
        <v>95</v>
      </c>
      <c r="B96" s="14" t="s">
        <v>375</v>
      </c>
      <c r="C96" s="2"/>
      <c r="D96" s="1" t="s">
        <v>141</v>
      </c>
      <c r="E96" s="2"/>
      <c r="F96" s="3" t="s">
        <v>16</v>
      </c>
      <c r="G96" s="4" t="s">
        <v>138</v>
      </c>
      <c r="H96" s="4" t="s">
        <v>373</v>
      </c>
      <c r="I96" s="6"/>
      <c r="J96" s="6"/>
      <c r="K96" s="6"/>
      <c r="L96" s="6"/>
      <c r="M96" s="77">
        <v>1</v>
      </c>
      <c r="N96" s="89">
        <f>List2!P96</f>
        <v>0</v>
      </c>
      <c r="O96" s="65">
        <f>List2!G96</f>
        <v>0</v>
      </c>
      <c r="P96" s="61"/>
      <c r="Q96" s="55" t="s">
        <v>142</v>
      </c>
    </row>
    <row r="97" spans="1:17" ht="36.75" hidden="1" x14ac:dyDescent="0.25">
      <c r="A97" s="46">
        <v>96</v>
      </c>
      <c r="B97" s="14" t="s">
        <v>376</v>
      </c>
      <c r="C97" s="2"/>
      <c r="D97" s="1" t="s">
        <v>141</v>
      </c>
      <c r="E97" s="2"/>
      <c r="F97" s="3" t="s">
        <v>16</v>
      </c>
      <c r="G97" s="4" t="s">
        <v>138</v>
      </c>
      <c r="H97" s="4" t="s">
        <v>374</v>
      </c>
      <c r="I97" s="6"/>
      <c r="J97" s="6"/>
      <c r="K97" s="6"/>
      <c r="L97" s="6"/>
      <c r="M97" s="77">
        <v>1</v>
      </c>
      <c r="N97" s="89">
        <f>List2!P97</f>
        <v>0</v>
      </c>
      <c r="O97" s="65">
        <f>List2!G97</f>
        <v>0</v>
      </c>
      <c r="P97" s="61"/>
      <c r="Q97" s="55" t="s">
        <v>142</v>
      </c>
    </row>
    <row r="98" spans="1:17" ht="36.75" hidden="1" x14ac:dyDescent="0.25">
      <c r="A98" s="46">
        <v>97</v>
      </c>
      <c r="B98" s="21" t="s">
        <v>377</v>
      </c>
      <c r="C98" s="1"/>
      <c r="D98" s="1" t="s">
        <v>141</v>
      </c>
      <c r="E98" s="1"/>
      <c r="F98" s="3" t="s">
        <v>16</v>
      </c>
      <c r="G98" s="4" t="s">
        <v>138</v>
      </c>
      <c r="H98" s="3" t="s">
        <v>68</v>
      </c>
      <c r="I98" s="5"/>
      <c r="J98" s="5"/>
      <c r="K98" s="5"/>
      <c r="L98" s="5"/>
      <c r="M98" s="77">
        <v>1</v>
      </c>
      <c r="N98" s="89">
        <f>List2!P98</f>
        <v>0</v>
      </c>
      <c r="O98" s="65">
        <f>List2!G98</f>
        <v>0</v>
      </c>
      <c r="P98" s="61"/>
      <c r="Q98" s="55" t="s">
        <v>142</v>
      </c>
    </row>
    <row r="99" spans="1:17" ht="36.75" hidden="1" x14ac:dyDescent="0.25">
      <c r="A99" s="46">
        <v>98</v>
      </c>
      <c r="B99" s="16" t="s">
        <v>140</v>
      </c>
      <c r="C99" s="2"/>
      <c r="D99" s="1" t="s">
        <v>141</v>
      </c>
      <c r="E99" s="2"/>
      <c r="F99" s="3" t="s">
        <v>16</v>
      </c>
      <c r="G99" s="4" t="s">
        <v>138</v>
      </c>
      <c r="H99" s="4" t="s">
        <v>44</v>
      </c>
      <c r="I99" s="6"/>
      <c r="J99" s="6"/>
      <c r="K99" s="6"/>
      <c r="L99" s="6"/>
      <c r="M99" s="77">
        <v>1</v>
      </c>
      <c r="N99" s="89">
        <f>List2!P99</f>
        <v>0</v>
      </c>
      <c r="O99" s="65">
        <f>List2!G99</f>
        <v>0</v>
      </c>
      <c r="P99" s="61"/>
      <c r="Q99" s="55" t="s">
        <v>142</v>
      </c>
    </row>
    <row r="100" spans="1:17" ht="36.75" hidden="1" x14ac:dyDescent="0.25">
      <c r="A100" s="46">
        <v>99</v>
      </c>
      <c r="B100" s="14" t="s">
        <v>378</v>
      </c>
      <c r="C100" s="2"/>
      <c r="D100" s="1" t="s">
        <v>141</v>
      </c>
      <c r="E100" s="2"/>
      <c r="F100" s="3" t="s">
        <v>16</v>
      </c>
      <c r="G100" s="4" t="s">
        <v>138</v>
      </c>
      <c r="H100" s="4" t="s">
        <v>39</v>
      </c>
      <c r="I100" s="6"/>
      <c r="J100" s="6"/>
      <c r="K100" s="6"/>
      <c r="L100" s="6"/>
      <c r="M100" s="77">
        <v>1</v>
      </c>
      <c r="N100" s="89">
        <f>List2!P100</f>
        <v>0</v>
      </c>
      <c r="O100" s="65">
        <f>List2!G100</f>
        <v>0</v>
      </c>
      <c r="P100" s="61"/>
      <c r="Q100" s="55" t="s">
        <v>142</v>
      </c>
    </row>
    <row r="101" spans="1:17" hidden="1" x14ac:dyDescent="0.25">
      <c r="A101" s="46">
        <v>100</v>
      </c>
      <c r="B101" s="14" t="s">
        <v>574</v>
      </c>
      <c r="C101" s="2"/>
      <c r="D101" s="2" t="s">
        <v>129</v>
      </c>
      <c r="E101" s="2" t="s">
        <v>143</v>
      </c>
      <c r="F101" s="3" t="s">
        <v>16</v>
      </c>
      <c r="G101" s="4" t="s">
        <v>143</v>
      </c>
      <c r="H101" s="4" t="s">
        <v>102</v>
      </c>
      <c r="I101" s="6"/>
      <c r="J101" s="6"/>
      <c r="K101" s="6"/>
      <c r="L101" s="6"/>
      <c r="M101" s="77">
        <v>100</v>
      </c>
      <c r="N101" s="89">
        <f>List2!P101</f>
        <v>0</v>
      </c>
      <c r="O101" s="65">
        <f>List2!G101</f>
        <v>0</v>
      </c>
      <c r="P101" s="61"/>
      <c r="Q101" s="54" t="s">
        <v>144</v>
      </c>
    </row>
    <row r="102" spans="1:17" hidden="1" x14ac:dyDescent="0.25">
      <c r="A102" s="46">
        <v>101</v>
      </c>
      <c r="B102" s="14" t="s">
        <v>573</v>
      </c>
      <c r="C102" s="2"/>
      <c r="D102" s="2" t="s">
        <v>129</v>
      </c>
      <c r="E102" s="2" t="s">
        <v>143</v>
      </c>
      <c r="F102" s="3" t="s">
        <v>16</v>
      </c>
      <c r="G102" s="4" t="s">
        <v>143</v>
      </c>
      <c r="H102" s="4" t="s">
        <v>102</v>
      </c>
      <c r="I102" s="6"/>
      <c r="J102" s="6"/>
      <c r="K102" s="6"/>
      <c r="L102" s="6"/>
      <c r="M102" s="77">
        <v>100</v>
      </c>
      <c r="N102" s="89">
        <f>List2!P102</f>
        <v>0</v>
      </c>
      <c r="O102" s="65">
        <f>List2!G102</f>
        <v>0</v>
      </c>
      <c r="P102" s="61"/>
      <c r="Q102" s="54" t="s">
        <v>144</v>
      </c>
    </row>
    <row r="103" spans="1:17" x14ac:dyDescent="0.25">
      <c r="A103" s="46">
        <v>102</v>
      </c>
      <c r="B103" s="17" t="s">
        <v>572</v>
      </c>
      <c r="C103" s="1"/>
      <c r="D103" s="1" t="s">
        <v>129</v>
      </c>
      <c r="E103" s="2" t="s">
        <v>143</v>
      </c>
      <c r="F103" s="3" t="s">
        <v>16</v>
      </c>
      <c r="G103" s="4" t="s">
        <v>143</v>
      </c>
      <c r="H103" s="3" t="s">
        <v>102</v>
      </c>
      <c r="I103" s="5"/>
      <c r="J103" s="5"/>
      <c r="K103" s="5"/>
      <c r="L103" s="5"/>
      <c r="M103" s="67">
        <v>50</v>
      </c>
      <c r="N103" s="89">
        <f>List2!P103</f>
        <v>5</v>
      </c>
      <c r="O103" s="65">
        <f>List2!G103</f>
        <v>250</v>
      </c>
      <c r="P103" s="61"/>
      <c r="Q103" s="54" t="s">
        <v>144</v>
      </c>
    </row>
    <row r="104" spans="1:17" hidden="1" x14ac:dyDescent="0.25">
      <c r="A104" s="46">
        <v>103</v>
      </c>
      <c r="B104" s="16" t="s">
        <v>571</v>
      </c>
      <c r="C104" s="2" t="s">
        <v>145</v>
      </c>
      <c r="D104" s="2" t="s">
        <v>146</v>
      </c>
      <c r="E104" s="2" t="s">
        <v>58</v>
      </c>
      <c r="F104" s="3" t="s">
        <v>16</v>
      </c>
      <c r="G104" s="4" t="s">
        <v>58</v>
      </c>
      <c r="H104" s="4" t="s">
        <v>147</v>
      </c>
      <c r="I104" s="6"/>
      <c r="J104" s="6"/>
      <c r="K104" s="6"/>
      <c r="L104" s="6"/>
      <c r="M104" s="77">
        <v>100</v>
      </c>
      <c r="N104" s="89">
        <f>List2!P104</f>
        <v>0</v>
      </c>
      <c r="O104" s="65">
        <f>List2!G104</f>
        <v>0</v>
      </c>
      <c r="P104" s="61"/>
      <c r="Q104" s="55" t="s">
        <v>148</v>
      </c>
    </row>
    <row r="105" spans="1:17" hidden="1" x14ac:dyDescent="0.25">
      <c r="A105" s="46">
        <v>104</v>
      </c>
      <c r="B105" s="14" t="s">
        <v>379</v>
      </c>
      <c r="C105" s="2" t="s">
        <v>158</v>
      </c>
      <c r="D105" s="2" t="s">
        <v>146</v>
      </c>
      <c r="E105" s="2"/>
      <c r="F105" s="3" t="s">
        <v>25</v>
      </c>
      <c r="G105" s="4" t="s">
        <v>380</v>
      </c>
      <c r="H105" s="4" t="s">
        <v>147</v>
      </c>
      <c r="I105" s="6"/>
      <c r="J105" s="6"/>
      <c r="K105" s="6"/>
      <c r="L105" s="6"/>
      <c r="M105" s="77">
        <v>100</v>
      </c>
      <c r="N105" s="89">
        <f>List2!P105</f>
        <v>0</v>
      </c>
      <c r="O105" s="65">
        <f>List2!G105</f>
        <v>0</v>
      </c>
      <c r="P105" s="61"/>
      <c r="Q105" s="55" t="s">
        <v>381</v>
      </c>
    </row>
    <row r="106" spans="1:17" ht="24" hidden="1" x14ac:dyDescent="0.25">
      <c r="A106" s="46">
        <v>105</v>
      </c>
      <c r="B106" s="21" t="s">
        <v>382</v>
      </c>
      <c r="C106" s="1" t="s">
        <v>150</v>
      </c>
      <c r="D106" s="1" t="s">
        <v>129</v>
      </c>
      <c r="E106" s="1"/>
      <c r="F106" s="3" t="s">
        <v>16</v>
      </c>
      <c r="G106" s="3" t="s">
        <v>138</v>
      </c>
      <c r="H106" s="3" t="s">
        <v>155</v>
      </c>
      <c r="I106" s="5"/>
      <c r="J106" s="5"/>
      <c r="K106" s="5"/>
      <c r="L106" s="5"/>
      <c r="M106" s="67">
        <v>100</v>
      </c>
      <c r="N106" s="89">
        <f>List2!P106</f>
        <v>0</v>
      </c>
      <c r="O106" s="65">
        <f>List2!G106</f>
        <v>0</v>
      </c>
      <c r="P106" s="61"/>
      <c r="Q106" s="55" t="s">
        <v>151</v>
      </c>
    </row>
    <row r="107" spans="1:17" hidden="1" x14ac:dyDescent="0.25">
      <c r="A107" s="46">
        <v>106</v>
      </c>
      <c r="B107" s="17" t="s">
        <v>149</v>
      </c>
      <c r="C107" s="1" t="s">
        <v>150</v>
      </c>
      <c r="D107" s="1" t="s">
        <v>129</v>
      </c>
      <c r="E107" s="1"/>
      <c r="F107" s="3" t="s">
        <v>16</v>
      </c>
      <c r="G107" s="3" t="s">
        <v>138</v>
      </c>
      <c r="H107" s="3" t="s">
        <v>102</v>
      </c>
      <c r="I107" s="5"/>
      <c r="J107" s="5"/>
      <c r="K107" s="5"/>
      <c r="L107" s="5"/>
      <c r="M107" s="67">
        <v>100</v>
      </c>
      <c r="N107" s="89">
        <f>List2!P107</f>
        <v>0</v>
      </c>
      <c r="O107" s="65">
        <f>List2!G107</f>
        <v>0</v>
      </c>
      <c r="P107" s="61"/>
      <c r="Q107" s="55" t="s">
        <v>151</v>
      </c>
    </row>
    <row r="108" spans="1:17" ht="24" hidden="1" x14ac:dyDescent="0.25">
      <c r="A108" s="46">
        <v>107</v>
      </c>
      <c r="B108" s="16" t="s">
        <v>570</v>
      </c>
      <c r="C108" s="2" t="s">
        <v>152</v>
      </c>
      <c r="D108" s="2" t="s">
        <v>146</v>
      </c>
      <c r="E108" s="2"/>
      <c r="F108" s="3" t="s">
        <v>153</v>
      </c>
      <c r="G108" s="4" t="s">
        <v>154</v>
      </c>
      <c r="H108" s="3" t="s">
        <v>155</v>
      </c>
      <c r="I108" s="6"/>
      <c r="J108" s="6"/>
      <c r="K108" s="6"/>
      <c r="L108" s="6"/>
      <c r="M108" s="77">
        <v>50</v>
      </c>
      <c r="N108" s="89">
        <f>List2!P108</f>
        <v>0</v>
      </c>
      <c r="O108" s="65">
        <f>List2!G108</f>
        <v>0</v>
      </c>
      <c r="P108" s="61"/>
      <c r="Q108" s="55" t="s">
        <v>156</v>
      </c>
    </row>
    <row r="109" spans="1:17" ht="24" hidden="1" x14ac:dyDescent="0.25">
      <c r="A109" s="46">
        <v>108</v>
      </c>
      <c r="B109" s="14" t="s">
        <v>569</v>
      </c>
      <c r="C109" s="2" t="s">
        <v>158</v>
      </c>
      <c r="D109" s="2" t="s">
        <v>146</v>
      </c>
      <c r="E109" s="2"/>
      <c r="F109" s="3" t="s">
        <v>16</v>
      </c>
      <c r="G109" s="4" t="s">
        <v>154</v>
      </c>
      <c r="H109" s="3" t="s">
        <v>383</v>
      </c>
      <c r="I109" s="6"/>
      <c r="J109" s="6"/>
      <c r="K109" s="6"/>
      <c r="L109" s="6"/>
      <c r="M109" s="77">
        <v>100</v>
      </c>
      <c r="N109" s="89">
        <f>List2!P109</f>
        <v>0</v>
      </c>
      <c r="O109" s="65">
        <f>List2!G109</f>
        <v>0</v>
      </c>
      <c r="P109" s="61"/>
      <c r="Q109" s="54" t="s">
        <v>384</v>
      </c>
    </row>
    <row r="110" spans="1:17" ht="24" hidden="1" x14ac:dyDescent="0.25">
      <c r="A110" s="46">
        <v>109</v>
      </c>
      <c r="B110" s="14" t="s">
        <v>568</v>
      </c>
      <c r="C110" s="2" t="s">
        <v>158</v>
      </c>
      <c r="D110" s="2" t="s">
        <v>146</v>
      </c>
      <c r="E110" s="2"/>
      <c r="F110" s="3" t="s">
        <v>16</v>
      </c>
      <c r="G110" s="4" t="s">
        <v>154</v>
      </c>
      <c r="H110" s="3" t="s">
        <v>385</v>
      </c>
      <c r="I110" s="6"/>
      <c r="J110" s="6"/>
      <c r="K110" s="6"/>
      <c r="L110" s="6"/>
      <c r="M110" s="77">
        <v>100</v>
      </c>
      <c r="N110" s="89">
        <f>List2!P110</f>
        <v>0</v>
      </c>
      <c r="O110" s="65">
        <f>List2!G110</f>
        <v>0</v>
      </c>
      <c r="P110" s="61"/>
      <c r="Q110" s="54" t="s">
        <v>384</v>
      </c>
    </row>
    <row r="111" spans="1:17" ht="24" hidden="1" x14ac:dyDescent="0.25">
      <c r="A111" s="46">
        <v>110</v>
      </c>
      <c r="B111" s="14" t="s">
        <v>567</v>
      </c>
      <c r="C111" s="2" t="s">
        <v>158</v>
      </c>
      <c r="D111" s="2" t="s">
        <v>146</v>
      </c>
      <c r="E111" s="2"/>
      <c r="F111" s="3" t="s">
        <v>16</v>
      </c>
      <c r="G111" s="4" t="s">
        <v>154</v>
      </c>
      <c r="H111" s="3" t="s">
        <v>386</v>
      </c>
      <c r="I111" s="6"/>
      <c r="J111" s="6"/>
      <c r="K111" s="6"/>
      <c r="L111" s="6"/>
      <c r="M111" s="77">
        <v>100</v>
      </c>
      <c r="N111" s="89">
        <f>List2!P111</f>
        <v>0</v>
      </c>
      <c r="O111" s="65">
        <f>List2!G111</f>
        <v>0</v>
      </c>
      <c r="P111" s="61"/>
      <c r="Q111" s="54" t="s">
        <v>384</v>
      </c>
    </row>
    <row r="112" spans="1:17" ht="24" hidden="1" x14ac:dyDescent="0.25">
      <c r="A112" s="46">
        <v>111</v>
      </c>
      <c r="B112" s="14" t="s">
        <v>566</v>
      </c>
      <c r="C112" s="2" t="s">
        <v>158</v>
      </c>
      <c r="D112" s="2" t="s">
        <v>146</v>
      </c>
      <c r="E112" s="2"/>
      <c r="F112" s="3" t="s">
        <v>16</v>
      </c>
      <c r="G112" s="4" t="s">
        <v>154</v>
      </c>
      <c r="H112" s="3" t="s">
        <v>387</v>
      </c>
      <c r="I112" s="6"/>
      <c r="J112" s="6"/>
      <c r="K112" s="6"/>
      <c r="L112" s="6"/>
      <c r="M112" s="77">
        <v>100</v>
      </c>
      <c r="N112" s="89">
        <f>List2!P112</f>
        <v>0</v>
      </c>
      <c r="O112" s="65">
        <f>List2!G112</f>
        <v>0</v>
      </c>
      <c r="P112" s="61"/>
      <c r="Q112" s="54" t="s">
        <v>384</v>
      </c>
    </row>
    <row r="113" spans="1:17" ht="36.75" hidden="1" x14ac:dyDescent="0.25">
      <c r="A113" s="46">
        <v>112</v>
      </c>
      <c r="B113" s="17" t="s">
        <v>565</v>
      </c>
      <c r="C113" s="1" t="s">
        <v>152</v>
      </c>
      <c r="D113" s="1" t="s">
        <v>146</v>
      </c>
      <c r="E113" s="1"/>
      <c r="F113" s="3" t="s">
        <v>16</v>
      </c>
      <c r="G113" s="3" t="s">
        <v>154</v>
      </c>
      <c r="H113" s="4" t="s">
        <v>155</v>
      </c>
      <c r="I113" s="5"/>
      <c r="J113" s="5"/>
      <c r="K113" s="5"/>
      <c r="L113" s="5"/>
      <c r="M113" s="67">
        <v>10</v>
      </c>
      <c r="N113" s="89">
        <f>List2!P113</f>
        <v>0</v>
      </c>
      <c r="O113" s="65">
        <f>List2!G113</f>
        <v>0</v>
      </c>
      <c r="P113" s="61"/>
      <c r="Q113" s="55" t="s">
        <v>157</v>
      </c>
    </row>
    <row r="114" spans="1:17" x14ac:dyDescent="0.25">
      <c r="A114" s="46">
        <v>113</v>
      </c>
      <c r="B114" s="14" t="s">
        <v>564</v>
      </c>
      <c r="C114" s="1" t="s">
        <v>388</v>
      </c>
      <c r="D114" s="2" t="s">
        <v>146</v>
      </c>
      <c r="E114" s="2"/>
      <c r="F114" s="3" t="s">
        <v>389</v>
      </c>
      <c r="G114" s="3" t="s">
        <v>154</v>
      </c>
      <c r="H114" s="4" t="s">
        <v>155</v>
      </c>
      <c r="I114" s="6"/>
      <c r="J114" s="6"/>
      <c r="K114" s="6"/>
      <c r="L114" s="6"/>
      <c r="M114" s="77">
        <v>50</v>
      </c>
      <c r="N114" s="89">
        <f>List2!P114</f>
        <v>4</v>
      </c>
      <c r="O114" s="65">
        <f>List2!G114</f>
        <v>200</v>
      </c>
      <c r="P114" s="61"/>
      <c r="Q114" s="54" t="s">
        <v>390</v>
      </c>
    </row>
    <row r="115" spans="1:17" x14ac:dyDescent="0.25">
      <c r="A115" s="46">
        <v>114</v>
      </c>
      <c r="B115" s="17" t="s">
        <v>563</v>
      </c>
      <c r="C115" s="1" t="s">
        <v>158</v>
      </c>
      <c r="D115" s="2" t="s">
        <v>146</v>
      </c>
      <c r="E115" s="2"/>
      <c r="F115" s="3" t="s">
        <v>16</v>
      </c>
      <c r="G115" s="4" t="s">
        <v>159</v>
      </c>
      <c r="H115" s="4" t="s">
        <v>155</v>
      </c>
      <c r="I115" s="5"/>
      <c r="J115" s="5"/>
      <c r="K115" s="5"/>
      <c r="L115" s="5"/>
      <c r="M115" s="67">
        <v>100</v>
      </c>
      <c r="N115" s="89">
        <f>List2!P115</f>
        <v>10</v>
      </c>
      <c r="O115" s="65">
        <f>List2!G115</f>
        <v>1000</v>
      </c>
      <c r="P115" s="61"/>
      <c r="Q115" s="55"/>
    </row>
    <row r="116" spans="1:17" hidden="1" x14ac:dyDescent="0.25">
      <c r="A116" s="46">
        <v>115</v>
      </c>
      <c r="B116" s="14" t="s">
        <v>562</v>
      </c>
      <c r="C116" s="1" t="s">
        <v>158</v>
      </c>
      <c r="D116" s="2" t="s">
        <v>146</v>
      </c>
      <c r="E116" s="2"/>
      <c r="F116" s="3" t="s">
        <v>16</v>
      </c>
      <c r="G116" s="47" t="s">
        <v>138</v>
      </c>
      <c r="H116" s="4" t="s">
        <v>155</v>
      </c>
      <c r="I116" s="6"/>
      <c r="J116" s="6"/>
      <c r="K116" s="6"/>
      <c r="L116" s="6"/>
      <c r="M116" s="77">
        <v>100</v>
      </c>
      <c r="N116" s="89">
        <f>List2!P116</f>
        <v>0</v>
      </c>
      <c r="O116" s="65">
        <f>List2!G116</f>
        <v>0</v>
      </c>
      <c r="P116" s="61"/>
      <c r="Q116" s="56" t="s">
        <v>391</v>
      </c>
    </row>
    <row r="117" spans="1:17" ht="24" hidden="1" x14ac:dyDescent="0.25">
      <c r="A117" s="46">
        <v>116</v>
      </c>
      <c r="B117" s="21" t="s">
        <v>392</v>
      </c>
      <c r="C117" s="1"/>
      <c r="D117" s="1" t="s">
        <v>161</v>
      </c>
      <c r="E117" s="1"/>
      <c r="F117" s="3"/>
      <c r="G117" s="3" t="s">
        <v>393</v>
      </c>
      <c r="H117" s="3" t="s">
        <v>102</v>
      </c>
      <c r="I117" s="5"/>
      <c r="J117" s="5"/>
      <c r="K117" s="5"/>
      <c r="L117" s="5"/>
      <c r="M117" s="77">
        <v>1</v>
      </c>
      <c r="N117" s="89">
        <f>List2!P117</f>
        <v>0</v>
      </c>
      <c r="O117" s="65">
        <f>List2!G117</f>
        <v>0</v>
      </c>
      <c r="P117" s="61"/>
      <c r="Q117" s="54"/>
    </row>
    <row r="118" spans="1:17" ht="36" hidden="1" x14ac:dyDescent="0.25">
      <c r="A118" s="46">
        <v>117</v>
      </c>
      <c r="B118" s="21" t="s">
        <v>394</v>
      </c>
      <c r="C118" s="1"/>
      <c r="D118" s="1" t="s">
        <v>161</v>
      </c>
      <c r="E118" s="1"/>
      <c r="F118" s="3"/>
      <c r="G118" s="3" t="s">
        <v>162</v>
      </c>
      <c r="H118" s="3" t="s">
        <v>59</v>
      </c>
      <c r="I118" s="5"/>
      <c r="J118" s="5"/>
      <c r="K118" s="5"/>
      <c r="L118" s="5"/>
      <c r="M118" s="77">
        <v>1</v>
      </c>
      <c r="N118" s="89">
        <f>List2!P118</f>
        <v>0</v>
      </c>
      <c r="O118" s="65">
        <f>List2!G118</f>
        <v>0</v>
      </c>
      <c r="P118" s="61"/>
      <c r="Q118" s="54"/>
    </row>
    <row r="119" spans="1:17" ht="36" hidden="1" x14ac:dyDescent="0.25">
      <c r="A119" s="46">
        <v>118</v>
      </c>
      <c r="B119" s="17" t="s">
        <v>160</v>
      </c>
      <c r="C119" s="1"/>
      <c r="D119" s="1" t="s">
        <v>161</v>
      </c>
      <c r="E119" s="1"/>
      <c r="F119" s="3"/>
      <c r="G119" s="3" t="s">
        <v>162</v>
      </c>
      <c r="H119" s="3" t="s">
        <v>66</v>
      </c>
      <c r="I119" s="5"/>
      <c r="J119" s="5"/>
      <c r="K119" s="5"/>
      <c r="L119" s="5"/>
      <c r="M119" s="77">
        <v>1</v>
      </c>
      <c r="N119" s="89">
        <f>List2!P119</f>
        <v>0</v>
      </c>
      <c r="O119" s="65">
        <f>List2!G119</f>
        <v>0</v>
      </c>
      <c r="P119" s="61"/>
      <c r="Q119" s="54"/>
    </row>
    <row r="120" spans="1:17" ht="36" hidden="1" x14ac:dyDescent="0.25">
      <c r="A120" s="46">
        <v>119</v>
      </c>
      <c r="B120" s="17" t="s">
        <v>163</v>
      </c>
      <c r="C120" s="1"/>
      <c r="D120" s="1" t="s">
        <v>161</v>
      </c>
      <c r="E120" s="1"/>
      <c r="F120" s="3"/>
      <c r="G120" s="3" t="s">
        <v>162</v>
      </c>
      <c r="H120" s="3" t="s">
        <v>68</v>
      </c>
      <c r="I120" s="5"/>
      <c r="J120" s="5"/>
      <c r="K120" s="5"/>
      <c r="L120" s="5"/>
      <c r="M120" s="77">
        <v>1</v>
      </c>
      <c r="N120" s="89">
        <f>List2!P120</f>
        <v>0</v>
      </c>
      <c r="O120" s="65">
        <f>List2!G120</f>
        <v>0</v>
      </c>
      <c r="P120" s="61"/>
      <c r="Q120" s="54"/>
    </row>
    <row r="121" spans="1:17" ht="36" hidden="1" x14ac:dyDescent="0.25">
      <c r="A121" s="46">
        <v>120</v>
      </c>
      <c r="B121" s="21" t="s">
        <v>395</v>
      </c>
      <c r="C121" s="1"/>
      <c r="D121" s="1" t="s">
        <v>161</v>
      </c>
      <c r="E121" s="1"/>
      <c r="F121" s="3"/>
      <c r="G121" s="3" t="s">
        <v>162</v>
      </c>
      <c r="H121" s="3" t="s">
        <v>44</v>
      </c>
      <c r="I121" s="5"/>
      <c r="J121" s="5"/>
      <c r="K121" s="5"/>
      <c r="L121" s="5"/>
      <c r="M121" s="77">
        <v>1</v>
      </c>
      <c r="N121" s="89">
        <f>List2!P121</f>
        <v>0</v>
      </c>
      <c r="O121" s="65">
        <f>List2!G121</f>
        <v>0</v>
      </c>
      <c r="P121" s="61"/>
      <c r="Q121" s="54"/>
    </row>
    <row r="122" spans="1:17" ht="24.75" hidden="1" x14ac:dyDescent="0.25">
      <c r="A122" s="46">
        <v>121</v>
      </c>
      <c r="B122" s="22" t="s">
        <v>396</v>
      </c>
      <c r="C122" s="2"/>
      <c r="D122" s="1" t="s">
        <v>397</v>
      </c>
      <c r="E122" s="2" t="s">
        <v>138</v>
      </c>
      <c r="F122" s="3" t="s">
        <v>16</v>
      </c>
      <c r="G122" s="4" t="s">
        <v>138</v>
      </c>
      <c r="H122" s="4" t="s">
        <v>66</v>
      </c>
      <c r="I122" s="6"/>
      <c r="J122" s="6"/>
      <c r="K122" s="6"/>
      <c r="L122" s="6"/>
      <c r="M122" s="77">
        <v>1</v>
      </c>
      <c r="N122" s="89">
        <f>List2!P122</f>
        <v>0</v>
      </c>
      <c r="O122" s="65">
        <f>List2!G122</f>
        <v>0</v>
      </c>
      <c r="P122" s="61"/>
      <c r="Q122" s="55" t="s">
        <v>398</v>
      </c>
    </row>
    <row r="123" spans="1:17" ht="24.75" hidden="1" x14ac:dyDescent="0.25">
      <c r="A123" s="46">
        <v>122</v>
      </c>
      <c r="B123" s="14" t="s">
        <v>399</v>
      </c>
      <c r="C123" s="2"/>
      <c r="D123" s="1" t="s">
        <v>397</v>
      </c>
      <c r="E123" s="2" t="s">
        <v>138</v>
      </c>
      <c r="F123" s="3" t="s">
        <v>16</v>
      </c>
      <c r="G123" s="4" t="s">
        <v>138</v>
      </c>
      <c r="H123" s="4" t="s">
        <v>374</v>
      </c>
      <c r="I123" s="6"/>
      <c r="J123" s="6"/>
      <c r="K123" s="6"/>
      <c r="L123" s="6"/>
      <c r="M123" s="77">
        <v>1</v>
      </c>
      <c r="N123" s="89">
        <f>List2!P123</f>
        <v>0</v>
      </c>
      <c r="O123" s="65">
        <f>List2!G123</f>
        <v>0</v>
      </c>
      <c r="P123" s="61"/>
      <c r="Q123" s="55" t="s">
        <v>398</v>
      </c>
    </row>
    <row r="124" spans="1:17" ht="24.75" hidden="1" x14ac:dyDescent="0.25">
      <c r="A124" s="46">
        <v>123</v>
      </c>
      <c r="B124" s="23" t="s">
        <v>400</v>
      </c>
      <c r="C124" s="1"/>
      <c r="D124" s="1" t="s">
        <v>397</v>
      </c>
      <c r="E124" s="2" t="s">
        <v>138</v>
      </c>
      <c r="F124" s="3" t="s">
        <v>16</v>
      </c>
      <c r="G124" s="4" t="s">
        <v>138</v>
      </c>
      <c r="H124" s="3" t="s">
        <v>68</v>
      </c>
      <c r="I124" s="5"/>
      <c r="J124" s="5"/>
      <c r="K124" s="5"/>
      <c r="L124" s="5"/>
      <c r="M124" s="77">
        <v>1</v>
      </c>
      <c r="N124" s="89">
        <f>List2!P124</f>
        <v>0</v>
      </c>
      <c r="O124" s="65">
        <f>List2!G124</f>
        <v>0</v>
      </c>
      <c r="P124" s="61"/>
      <c r="Q124" s="55" t="s">
        <v>398</v>
      </c>
    </row>
    <row r="125" spans="1:17" ht="24.75" hidden="1" x14ac:dyDescent="0.25">
      <c r="A125" s="46">
        <v>124</v>
      </c>
      <c r="B125" s="22" t="s">
        <v>401</v>
      </c>
      <c r="C125" s="2"/>
      <c r="D125" s="1" t="s">
        <v>397</v>
      </c>
      <c r="E125" s="2" t="s">
        <v>138</v>
      </c>
      <c r="F125" s="3" t="s">
        <v>16</v>
      </c>
      <c r="G125" s="4" t="s">
        <v>138</v>
      </c>
      <c r="H125" s="4" t="s">
        <v>44</v>
      </c>
      <c r="I125" s="6"/>
      <c r="J125" s="6"/>
      <c r="K125" s="6"/>
      <c r="L125" s="6"/>
      <c r="M125" s="77">
        <v>1</v>
      </c>
      <c r="N125" s="89">
        <f>List2!P125</f>
        <v>0</v>
      </c>
      <c r="O125" s="65">
        <f>List2!G125</f>
        <v>0</v>
      </c>
      <c r="P125" s="61"/>
      <c r="Q125" s="55" t="s">
        <v>398</v>
      </c>
    </row>
    <row r="126" spans="1:17" ht="24.75" hidden="1" x14ac:dyDescent="0.25">
      <c r="A126" s="46">
        <v>125</v>
      </c>
      <c r="B126" s="22" t="s">
        <v>402</v>
      </c>
      <c r="C126" s="2"/>
      <c r="D126" s="1" t="s">
        <v>397</v>
      </c>
      <c r="E126" s="2" t="s">
        <v>138</v>
      </c>
      <c r="F126" s="3" t="s">
        <v>16</v>
      </c>
      <c r="G126" s="4" t="s">
        <v>138</v>
      </c>
      <c r="H126" s="4" t="s">
        <v>39</v>
      </c>
      <c r="I126" s="6"/>
      <c r="J126" s="6"/>
      <c r="K126" s="6"/>
      <c r="L126" s="6"/>
      <c r="M126" s="77">
        <v>1</v>
      </c>
      <c r="N126" s="89">
        <f>List2!P126</f>
        <v>0</v>
      </c>
      <c r="O126" s="65">
        <f>List2!G126</f>
        <v>0</v>
      </c>
      <c r="P126" s="61"/>
      <c r="Q126" s="55" t="s">
        <v>398</v>
      </c>
    </row>
    <row r="127" spans="1:17" ht="48" hidden="1" x14ac:dyDescent="0.25">
      <c r="A127" s="46">
        <v>126</v>
      </c>
      <c r="B127" s="24" t="s">
        <v>164</v>
      </c>
      <c r="C127" s="2"/>
      <c r="D127" s="1" t="s">
        <v>165</v>
      </c>
      <c r="E127" s="1" t="s">
        <v>166</v>
      </c>
      <c r="F127" s="3" t="s">
        <v>16</v>
      </c>
      <c r="G127" s="3" t="s">
        <v>166</v>
      </c>
      <c r="H127" s="4" t="s">
        <v>68</v>
      </c>
      <c r="I127" s="6"/>
      <c r="J127" s="6"/>
      <c r="K127" s="6"/>
      <c r="L127" s="6"/>
      <c r="M127" s="77">
        <v>1</v>
      </c>
      <c r="N127" s="89">
        <f>List2!P127</f>
        <v>0</v>
      </c>
      <c r="O127" s="65">
        <f>List2!G127</f>
        <v>0</v>
      </c>
      <c r="P127" s="61"/>
      <c r="Q127" s="55" t="s">
        <v>167</v>
      </c>
    </row>
    <row r="128" spans="1:17" ht="48" hidden="1" x14ac:dyDescent="0.25">
      <c r="A128" s="46">
        <v>127</v>
      </c>
      <c r="B128" s="22" t="s">
        <v>403</v>
      </c>
      <c r="C128" s="2"/>
      <c r="D128" s="1" t="s">
        <v>165</v>
      </c>
      <c r="E128" s="1" t="s">
        <v>166</v>
      </c>
      <c r="F128" s="3" t="s">
        <v>16</v>
      </c>
      <c r="G128" s="3" t="s">
        <v>166</v>
      </c>
      <c r="H128" s="4" t="s">
        <v>59</v>
      </c>
      <c r="I128" s="6"/>
      <c r="J128" s="6"/>
      <c r="K128" s="6"/>
      <c r="L128" s="6"/>
      <c r="M128" s="77">
        <v>1</v>
      </c>
      <c r="N128" s="89">
        <f>List2!P128</f>
        <v>0</v>
      </c>
      <c r="O128" s="65">
        <f>List2!G128</f>
        <v>0</v>
      </c>
      <c r="P128" s="61"/>
      <c r="Q128" s="55" t="s">
        <v>167</v>
      </c>
    </row>
    <row r="129" spans="1:17" ht="48" hidden="1" x14ac:dyDescent="0.25">
      <c r="A129" s="46">
        <v>128</v>
      </c>
      <c r="B129" s="24" t="s">
        <v>404</v>
      </c>
      <c r="C129" s="2"/>
      <c r="D129" s="1" t="s">
        <v>165</v>
      </c>
      <c r="E129" s="1" t="s">
        <v>166</v>
      </c>
      <c r="F129" s="3" t="s">
        <v>16</v>
      </c>
      <c r="G129" s="3" t="s">
        <v>166</v>
      </c>
      <c r="H129" s="4" t="s">
        <v>66</v>
      </c>
      <c r="I129" s="6"/>
      <c r="J129" s="6"/>
      <c r="K129" s="6"/>
      <c r="L129" s="6"/>
      <c r="M129" s="77">
        <v>1</v>
      </c>
      <c r="N129" s="89">
        <f>List2!P129</f>
        <v>0</v>
      </c>
      <c r="O129" s="65">
        <f>List2!G129</f>
        <v>0</v>
      </c>
      <c r="P129" s="61"/>
      <c r="Q129" s="55" t="s">
        <v>167</v>
      </c>
    </row>
    <row r="130" spans="1:17" ht="48" hidden="1" x14ac:dyDescent="0.25">
      <c r="A130" s="46">
        <v>129</v>
      </c>
      <c r="B130" s="24" t="s">
        <v>405</v>
      </c>
      <c r="C130" s="2"/>
      <c r="D130" s="1" t="s">
        <v>165</v>
      </c>
      <c r="E130" s="1" t="s">
        <v>166</v>
      </c>
      <c r="F130" s="3" t="s">
        <v>16</v>
      </c>
      <c r="G130" s="3" t="s">
        <v>166</v>
      </c>
      <c r="H130" s="4" t="s">
        <v>44</v>
      </c>
      <c r="I130" s="6"/>
      <c r="J130" s="6"/>
      <c r="K130" s="6"/>
      <c r="L130" s="6"/>
      <c r="M130" s="77">
        <v>1</v>
      </c>
      <c r="N130" s="89">
        <f>List2!P130</f>
        <v>0</v>
      </c>
      <c r="O130" s="65">
        <f>List2!G130</f>
        <v>0</v>
      </c>
      <c r="P130" s="61"/>
      <c r="Q130" s="55" t="s">
        <v>167</v>
      </c>
    </row>
    <row r="131" spans="1:17" ht="48" hidden="1" x14ac:dyDescent="0.25">
      <c r="A131" s="46">
        <v>130</v>
      </c>
      <c r="B131" s="24" t="s">
        <v>169</v>
      </c>
      <c r="C131" s="2"/>
      <c r="D131" s="1" t="s">
        <v>165</v>
      </c>
      <c r="E131" s="1" t="s">
        <v>166</v>
      </c>
      <c r="F131" s="3" t="s">
        <v>16</v>
      </c>
      <c r="G131" s="3" t="s">
        <v>166</v>
      </c>
      <c r="H131" s="4" t="s">
        <v>39</v>
      </c>
      <c r="I131" s="6"/>
      <c r="J131" s="6"/>
      <c r="K131" s="6"/>
      <c r="L131" s="6"/>
      <c r="M131" s="77">
        <v>1</v>
      </c>
      <c r="N131" s="89">
        <f>List2!P131</f>
        <v>0</v>
      </c>
      <c r="O131" s="65">
        <f>List2!G131</f>
        <v>0</v>
      </c>
      <c r="P131" s="61"/>
      <c r="Q131" s="55" t="s">
        <v>167</v>
      </c>
    </row>
    <row r="132" spans="1:17" ht="48" hidden="1" x14ac:dyDescent="0.25">
      <c r="A132" s="46">
        <v>131</v>
      </c>
      <c r="B132" s="22" t="s">
        <v>406</v>
      </c>
      <c r="C132" s="2"/>
      <c r="D132" s="1" t="s">
        <v>168</v>
      </c>
      <c r="E132" s="1" t="s">
        <v>166</v>
      </c>
      <c r="F132" s="3" t="s">
        <v>16</v>
      </c>
      <c r="G132" s="3" t="s">
        <v>166</v>
      </c>
      <c r="H132" s="4" t="s">
        <v>59</v>
      </c>
      <c r="I132" s="6"/>
      <c r="J132" s="6"/>
      <c r="K132" s="6"/>
      <c r="L132" s="6"/>
      <c r="M132" s="77">
        <v>1</v>
      </c>
      <c r="N132" s="89">
        <f>List2!P132</f>
        <v>0</v>
      </c>
      <c r="O132" s="65">
        <f>List2!G132</f>
        <v>0</v>
      </c>
      <c r="P132" s="61"/>
      <c r="Q132" s="55" t="s">
        <v>167</v>
      </c>
    </row>
    <row r="133" spans="1:17" ht="48" x14ac:dyDescent="0.25">
      <c r="A133" s="46">
        <v>132</v>
      </c>
      <c r="B133" s="22" t="s">
        <v>407</v>
      </c>
      <c r="C133" s="2"/>
      <c r="D133" s="1" t="s">
        <v>168</v>
      </c>
      <c r="E133" s="1" t="s">
        <v>166</v>
      </c>
      <c r="F133" s="3" t="s">
        <v>16</v>
      </c>
      <c r="G133" s="3" t="s">
        <v>166</v>
      </c>
      <c r="H133" s="4" t="s">
        <v>66</v>
      </c>
      <c r="I133" s="6"/>
      <c r="J133" s="6"/>
      <c r="K133" s="6"/>
      <c r="L133" s="6"/>
      <c r="M133" s="77">
        <v>1</v>
      </c>
      <c r="N133" s="89">
        <f>List2!P133</f>
        <v>25</v>
      </c>
      <c r="O133" s="65">
        <f>List2!G133</f>
        <v>25</v>
      </c>
      <c r="P133" s="61"/>
      <c r="Q133" s="55" t="s">
        <v>167</v>
      </c>
    </row>
    <row r="134" spans="1:17" ht="48" x14ac:dyDescent="0.25">
      <c r="A134" s="46">
        <v>133</v>
      </c>
      <c r="B134" s="24" t="s">
        <v>170</v>
      </c>
      <c r="C134" s="2"/>
      <c r="D134" s="1" t="s">
        <v>168</v>
      </c>
      <c r="E134" s="1" t="s">
        <v>166</v>
      </c>
      <c r="F134" s="3" t="s">
        <v>16</v>
      </c>
      <c r="G134" s="3" t="s">
        <v>166</v>
      </c>
      <c r="H134" s="4" t="s">
        <v>68</v>
      </c>
      <c r="I134" s="6"/>
      <c r="J134" s="6"/>
      <c r="K134" s="6"/>
      <c r="L134" s="6"/>
      <c r="M134" s="77">
        <v>1</v>
      </c>
      <c r="N134" s="89">
        <f>List2!P134</f>
        <v>20</v>
      </c>
      <c r="O134" s="65">
        <f>List2!G134</f>
        <v>20</v>
      </c>
      <c r="P134" s="61"/>
      <c r="Q134" s="55" t="s">
        <v>167</v>
      </c>
    </row>
    <row r="135" spans="1:17" ht="48" hidden="1" x14ac:dyDescent="0.25">
      <c r="A135" s="46">
        <v>134</v>
      </c>
      <c r="B135" s="22" t="s">
        <v>408</v>
      </c>
      <c r="C135" s="2"/>
      <c r="D135" s="1" t="s">
        <v>168</v>
      </c>
      <c r="E135" s="1" t="s">
        <v>166</v>
      </c>
      <c r="F135" s="3" t="s">
        <v>16</v>
      </c>
      <c r="G135" s="3" t="s">
        <v>166</v>
      </c>
      <c r="H135" s="4" t="s">
        <v>44</v>
      </c>
      <c r="I135" s="6"/>
      <c r="J135" s="6"/>
      <c r="K135" s="6"/>
      <c r="L135" s="6"/>
      <c r="M135" s="77">
        <v>1</v>
      </c>
      <c r="N135" s="89">
        <f>List2!P135</f>
        <v>0</v>
      </c>
      <c r="O135" s="65">
        <f>List2!G135</f>
        <v>0</v>
      </c>
      <c r="P135" s="61"/>
      <c r="Q135" s="55" t="s">
        <v>167</v>
      </c>
    </row>
    <row r="136" spans="1:17" ht="48" hidden="1" x14ac:dyDescent="0.25">
      <c r="A136" s="46">
        <v>135</v>
      </c>
      <c r="B136" s="24" t="s">
        <v>171</v>
      </c>
      <c r="C136" s="2"/>
      <c r="D136" s="1" t="s">
        <v>168</v>
      </c>
      <c r="E136" s="1" t="s">
        <v>166</v>
      </c>
      <c r="F136" s="3" t="s">
        <v>16</v>
      </c>
      <c r="G136" s="3" t="s">
        <v>166</v>
      </c>
      <c r="H136" s="4" t="s">
        <v>39</v>
      </c>
      <c r="I136" s="6"/>
      <c r="J136" s="6"/>
      <c r="K136" s="6"/>
      <c r="L136" s="6"/>
      <c r="M136" s="77">
        <v>1</v>
      </c>
      <c r="N136" s="89">
        <f>List2!P136</f>
        <v>0</v>
      </c>
      <c r="O136" s="65">
        <f>List2!G136</f>
        <v>0</v>
      </c>
      <c r="P136" s="61"/>
      <c r="Q136" s="55" t="s">
        <v>167</v>
      </c>
    </row>
    <row r="137" spans="1:17" x14ac:dyDescent="0.25">
      <c r="A137" s="46">
        <v>136</v>
      </c>
      <c r="B137" s="16" t="s">
        <v>172</v>
      </c>
      <c r="C137" s="2"/>
      <c r="D137" s="2"/>
      <c r="E137" s="2"/>
      <c r="F137" s="3" t="s">
        <v>16</v>
      </c>
      <c r="G137" s="4" t="s">
        <v>130</v>
      </c>
      <c r="H137" s="4" t="s">
        <v>173</v>
      </c>
      <c r="I137" s="6"/>
      <c r="J137" s="6"/>
      <c r="K137" s="6"/>
      <c r="L137" s="6"/>
      <c r="M137" s="77">
        <v>1</v>
      </c>
      <c r="N137" s="89">
        <f>List2!P137</f>
        <v>3</v>
      </c>
      <c r="O137" s="65">
        <f>List2!G137</f>
        <v>3</v>
      </c>
      <c r="P137" s="61"/>
      <c r="Q137" s="54" t="s">
        <v>174</v>
      </c>
    </row>
    <row r="138" spans="1:17" hidden="1" x14ac:dyDescent="0.25">
      <c r="A138" s="46">
        <v>137</v>
      </c>
      <c r="B138" s="14" t="s">
        <v>409</v>
      </c>
      <c r="C138" s="2"/>
      <c r="D138" s="2"/>
      <c r="E138" s="2"/>
      <c r="F138" s="3" t="s">
        <v>16</v>
      </c>
      <c r="G138" s="4" t="s">
        <v>138</v>
      </c>
      <c r="H138" s="4" t="s">
        <v>410</v>
      </c>
      <c r="I138" s="6"/>
      <c r="J138" s="6"/>
      <c r="K138" s="6"/>
      <c r="L138" s="6"/>
      <c r="M138" s="77">
        <v>6</v>
      </c>
      <c r="N138" s="89">
        <f>List2!P138</f>
        <v>0</v>
      </c>
      <c r="O138" s="65">
        <f>List2!G138</f>
        <v>0</v>
      </c>
      <c r="P138" s="61"/>
      <c r="Q138" s="54" t="s">
        <v>411</v>
      </c>
    </row>
    <row r="139" spans="1:17" hidden="1" x14ac:dyDescent="0.25">
      <c r="A139" s="46">
        <v>138</v>
      </c>
      <c r="B139" s="14" t="s">
        <v>412</v>
      </c>
      <c r="C139" s="2"/>
      <c r="D139" s="2"/>
      <c r="E139" s="2"/>
      <c r="F139" s="3" t="s">
        <v>25</v>
      </c>
      <c r="G139" s="4" t="s">
        <v>138</v>
      </c>
      <c r="H139" s="4" t="s">
        <v>413</v>
      </c>
      <c r="I139" s="6"/>
      <c r="J139" s="6"/>
      <c r="K139" s="6"/>
      <c r="L139" s="6"/>
      <c r="M139" s="77">
        <v>5</v>
      </c>
      <c r="N139" s="89">
        <f>List2!P139</f>
        <v>0</v>
      </c>
      <c r="O139" s="65">
        <f>List2!G139</f>
        <v>0</v>
      </c>
      <c r="P139" s="61"/>
      <c r="Q139" s="54" t="s">
        <v>411</v>
      </c>
    </row>
    <row r="140" spans="1:17" ht="24" x14ac:dyDescent="0.25">
      <c r="A140" s="46">
        <v>139</v>
      </c>
      <c r="B140" s="14" t="s">
        <v>525</v>
      </c>
      <c r="C140" s="2"/>
      <c r="D140" s="2"/>
      <c r="E140" s="2"/>
      <c r="F140" s="3" t="s">
        <v>414</v>
      </c>
      <c r="G140" s="4" t="s">
        <v>130</v>
      </c>
      <c r="H140" s="4" t="s">
        <v>413</v>
      </c>
      <c r="I140" s="6"/>
      <c r="J140" s="6"/>
      <c r="K140" s="6"/>
      <c r="L140" s="6"/>
      <c r="M140" s="77">
        <v>1</v>
      </c>
      <c r="N140" s="89">
        <f>List2!P140</f>
        <v>10</v>
      </c>
      <c r="O140" s="65">
        <f>List2!G140</f>
        <v>10</v>
      </c>
      <c r="P140" s="61"/>
      <c r="Q140" s="54"/>
    </row>
    <row r="141" spans="1:17" ht="24.75" hidden="1" x14ac:dyDescent="0.25">
      <c r="A141" s="46">
        <v>140</v>
      </c>
      <c r="B141" s="14" t="s">
        <v>415</v>
      </c>
      <c r="C141" s="2"/>
      <c r="D141" s="2" t="s">
        <v>416</v>
      </c>
      <c r="E141" s="2" t="s">
        <v>417</v>
      </c>
      <c r="F141" s="3" t="s">
        <v>16</v>
      </c>
      <c r="G141" s="4" t="s">
        <v>154</v>
      </c>
      <c r="H141" s="4" t="s">
        <v>102</v>
      </c>
      <c r="I141" s="6"/>
      <c r="J141" s="6"/>
      <c r="K141" s="6"/>
      <c r="L141" s="6"/>
      <c r="M141" s="77">
        <v>1</v>
      </c>
      <c r="N141" s="89">
        <f>List2!P141</f>
        <v>0</v>
      </c>
      <c r="O141" s="65">
        <f>List2!G141</f>
        <v>0</v>
      </c>
      <c r="P141" s="61"/>
      <c r="Q141" s="55" t="s">
        <v>418</v>
      </c>
    </row>
    <row r="142" spans="1:17" x14ac:dyDescent="0.25">
      <c r="A142" s="46">
        <v>141</v>
      </c>
      <c r="B142" s="14" t="s">
        <v>561</v>
      </c>
      <c r="C142" s="2"/>
      <c r="D142" s="2" t="s">
        <v>419</v>
      </c>
      <c r="E142" s="2" t="s">
        <v>143</v>
      </c>
      <c r="F142" s="3" t="s">
        <v>16</v>
      </c>
      <c r="G142" s="4" t="s">
        <v>143</v>
      </c>
      <c r="H142" s="4" t="s">
        <v>102</v>
      </c>
      <c r="I142" s="6"/>
      <c r="J142" s="6"/>
      <c r="K142" s="6"/>
      <c r="L142" s="6"/>
      <c r="M142" s="77">
        <v>100</v>
      </c>
      <c r="N142" s="89">
        <f>List2!P142</f>
        <v>3</v>
      </c>
      <c r="O142" s="65">
        <f>List2!G142</f>
        <v>300</v>
      </c>
      <c r="P142" s="61"/>
      <c r="Q142" s="54" t="s">
        <v>420</v>
      </c>
    </row>
    <row r="143" spans="1:17" hidden="1" x14ac:dyDescent="0.25">
      <c r="A143" s="46">
        <v>142</v>
      </c>
      <c r="B143" s="14" t="s">
        <v>560</v>
      </c>
      <c r="C143" s="2"/>
      <c r="D143" s="2" t="s">
        <v>416</v>
      </c>
      <c r="E143" s="2" t="s">
        <v>143</v>
      </c>
      <c r="F143" s="3" t="s">
        <v>16</v>
      </c>
      <c r="G143" s="4" t="s">
        <v>143</v>
      </c>
      <c r="H143" s="4" t="s">
        <v>102</v>
      </c>
      <c r="I143" s="6"/>
      <c r="J143" s="6"/>
      <c r="K143" s="6"/>
      <c r="L143" s="6"/>
      <c r="M143" s="77">
        <v>50</v>
      </c>
      <c r="N143" s="89">
        <f>List2!P143</f>
        <v>0</v>
      </c>
      <c r="O143" s="65">
        <f>List2!G143</f>
        <v>0</v>
      </c>
      <c r="P143" s="61"/>
      <c r="Q143" s="54" t="s">
        <v>421</v>
      </c>
    </row>
    <row r="144" spans="1:17" hidden="1" x14ac:dyDescent="0.25">
      <c r="A144" s="46">
        <v>143</v>
      </c>
      <c r="B144" s="14" t="s">
        <v>559</v>
      </c>
      <c r="C144" s="2"/>
      <c r="D144" s="2" t="s">
        <v>416</v>
      </c>
      <c r="E144" s="2" t="s">
        <v>422</v>
      </c>
      <c r="F144" s="3" t="s">
        <v>16</v>
      </c>
      <c r="G144" s="4" t="s">
        <v>143</v>
      </c>
      <c r="H144" s="4" t="s">
        <v>102</v>
      </c>
      <c r="I144" s="6"/>
      <c r="J144" s="6"/>
      <c r="K144" s="6"/>
      <c r="L144" s="6"/>
      <c r="M144" s="77">
        <v>50</v>
      </c>
      <c r="N144" s="89">
        <f>List2!P144</f>
        <v>0</v>
      </c>
      <c r="O144" s="65">
        <f>List2!G144</f>
        <v>0</v>
      </c>
      <c r="P144" s="61"/>
      <c r="Q144" s="54" t="s">
        <v>423</v>
      </c>
    </row>
    <row r="145" spans="1:17" hidden="1" x14ac:dyDescent="0.25">
      <c r="A145" s="25">
        <v>144</v>
      </c>
      <c r="B145" s="16" t="s">
        <v>179</v>
      </c>
      <c r="C145" s="2" t="s">
        <v>180</v>
      </c>
      <c r="D145" s="2"/>
      <c r="E145" s="2"/>
      <c r="F145" s="3" t="s">
        <v>181</v>
      </c>
      <c r="G145" s="4"/>
      <c r="H145" s="4" t="s">
        <v>59</v>
      </c>
      <c r="I145" s="6"/>
      <c r="J145" s="6"/>
      <c r="K145" s="6"/>
      <c r="L145" s="6"/>
      <c r="M145" s="77">
        <v>1</v>
      </c>
      <c r="N145" s="89">
        <f>List2!P145</f>
        <v>0</v>
      </c>
      <c r="O145" s="65">
        <f>List2!G145</f>
        <v>0</v>
      </c>
      <c r="P145" s="61"/>
      <c r="Q145" s="114" t="s">
        <v>182</v>
      </c>
    </row>
    <row r="146" spans="1:17" hidden="1" x14ac:dyDescent="0.25">
      <c r="A146" s="25">
        <v>145</v>
      </c>
      <c r="B146" s="14" t="s">
        <v>424</v>
      </c>
      <c r="C146" s="2" t="s">
        <v>180</v>
      </c>
      <c r="D146" s="2"/>
      <c r="E146" s="2"/>
      <c r="F146" s="3" t="s">
        <v>181</v>
      </c>
      <c r="G146" s="4"/>
      <c r="H146" s="4" t="s">
        <v>66</v>
      </c>
      <c r="I146" s="6"/>
      <c r="J146" s="6"/>
      <c r="K146" s="6"/>
      <c r="L146" s="6"/>
      <c r="M146" s="77">
        <v>1</v>
      </c>
      <c r="N146" s="89">
        <f>List2!P146</f>
        <v>0</v>
      </c>
      <c r="O146" s="65">
        <f>List2!G146</f>
        <v>0</v>
      </c>
      <c r="P146" s="61"/>
      <c r="Q146" s="114" t="s">
        <v>182</v>
      </c>
    </row>
    <row r="147" spans="1:17" hidden="1" x14ac:dyDescent="0.25">
      <c r="A147" s="25">
        <v>146</v>
      </c>
      <c r="B147" s="16" t="s">
        <v>183</v>
      </c>
      <c r="C147" s="2" t="s">
        <v>180</v>
      </c>
      <c r="D147" s="2"/>
      <c r="E147" s="2"/>
      <c r="F147" s="3" t="s">
        <v>181</v>
      </c>
      <c r="G147" s="4"/>
      <c r="H147" s="4" t="s">
        <v>68</v>
      </c>
      <c r="I147" s="6"/>
      <c r="J147" s="6"/>
      <c r="K147" s="6"/>
      <c r="L147" s="6"/>
      <c r="M147" s="77">
        <v>1</v>
      </c>
      <c r="N147" s="89">
        <f>List2!P147</f>
        <v>0</v>
      </c>
      <c r="O147" s="65">
        <f>List2!G147</f>
        <v>0</v>
      </c>
      <c r="P147" s="61"/>
      <c r="Q147" s="114" t="s">
        <v>182</v>
      </c>
    </row>
    <row r="148" spans="1:17" x14ac:dyDescent="0.25">
      <c r="A148" s="25">
        <v>147</v>
      </c>
      <c r="B148" s="22" t="s">
        <v>425</v>
      </c>
      <c r="C148" s="2"/>
      <c r="D148" s="2"/>
      <c r="E148" s="2"/>
      <c r="F148" s="3" t="s">
        <v>426</v>
      </c>
      <c r="G148" s="4" t="s">
        <v>75</v>
      </c>
      <c r="H148" s="4"/>
      <c r="I148" s="6"/>
      <c r="J148" s="6"/>
      <c r="K148" s="6"/>
      <c r="L148" s="6"/>
      <c r="M148" s="77">
        <v>1</v>
      </c>
      <c r="N148" s="89">
        <f>List2!P148</f>
        <v>12</v>
      </c>
      <c r="O148" s="65">
        <f>List2!G148</f>
        <v>12</v>
      </c>
      <c r="P148" s="61"/>
      <c r="Q148" s="54"/>
    </row>
    <row r="149" spans="1:17" hidden="1" x14ac:dyDescent="0.25">
      <c r="A149" s="25">
        <v>148</v>
      </c>
      <c r="B149" s="22" t="s">
        <v>427</v>
      </c>
      <c r="C149" s="2"/>
      <c r="D149" s="2"/>
      <c r="E149" s="2"/>
      <c r="F149" s="3" t="s">
        <v>224</v>
      </c>
      <c r="G149" s="4" t="s">
        <v>75</v>
      </c>
      <c r="H149" s="4"/>
      <c r="I149" s="6"/>
      <c r="J149" s="6"/>
      <c r="K149" s="6"/>
      <c r="L149" s="6"/>
      <c r="M149" s="77">
        <v>1</v>
      </c>
      <c r="N149" s="89">
        <f>List2!P149</f>
        <v>0</v>
      </c>
      <c r="O149" s="65">
        <f>List2!G149</f>
        <v>0</v>
      </c>
      <c r="P149" s="61"/>
      <c r="Q149" s="54"/>
    </row>
    <row r="150" spans="1:17" hidden="1" x14ac:dyDescent="0.25">
      <c r="A150" s="25">
        <v>149</v>
      </c>
      <c r="B150" s="24" t="s">
        <v>184</v>
      </c>
      <c r="C150" s="2"/>
      <c r="D150" s="2"/>
      <c r="E150" s="2"/>
      <c r="F150" s="3" t="s">
        <v>185</v>
      </c>
      <c r="G150" s="4" t="s">
        <v>75</v>
      </c>
      <c r="H150" s="4"/>
      <c r="I150" s="6"/>
      <c r="J150" s="6"/>
      <c r="K150" s="6"/>
      <c r="L150" s="6"/>
      <c r="M150" s="77">
        <v>1</v>
      </c>
      <c r="N150" s="89">
        <f>List2!P150</f>
        <v>0</v>
      </c>
      <c r="O150" s="65">
        <f>List2!G150</f>
        <v>0</v>
      </c>
      <c r="P150" s="61"/>
      <c r="Q150" s="55"/>
    </row>
    <row r="151" spans="1:17" ht="24.75" hidden="1" x14ac:dyDescent="0.25">
      <c r="A151" s="25">
        <v>150</v>
      </c>
      <c r="B151" s="14" t="s">
        <v>428</v>
      </c>
      <c r="C151" s="2"/>
      <c r="D151" s="2"/>
      <c r="E151" s="2"/>
      <c r="F151" s="3"/>
      <c r="G151" s="4" t="s">
        <v>84</v>
      </c>
      <c r="H151" s="4" t="s">
        <v>84</v>
      </c>
      <c r="I151" s="6"/>
      <c r="J151" s="6"/>
      <c r="K151" s="6"/>
      <c r="L151" s="6"/>
      <c r="M151" s="77">
        <v>1</v>
      </c>
      <c r="N151" s="89">
        <f>List2!P151</f>
        <v>0</v>
      </c>
      <c r="O151" s="65">
        <f>List2!G151</f>
        <v>0</v>
      </c>
      <c r="P151" s="61"/>
      <c r="Q151" s="55" t="s">
        <v>429</v>
      </c>
    </row>
    <row r="152" spans="1:17" ht="24.75" hidden="1" x14ac:dyDescent="0.25">
      <c r="A152" s="25">
        <v>151</v>
      </c>
      <c r="B152" s="14" t="s">
        <v>430</v>
      </c>
      <c r="C152" s="2"/>
      <c r="D152" s="2"/>
      <c r="E152" s="2"/>
      <c r="F152" s="3"/>
      <c r="G152" s="4"/>
      <c r="H152" s="4"/>
      <c r="I152" s="6"/>
      <c r="J152" s="6"/>
      <c r="K152" s="6"/>
      <c r="L152" s="6"/>
      <c r="M152" s="77">
        <v>1</v>
      </c>
      <c r="N152" s="89">
        <f>List2!P152</f>
        <v>0</v>
      </c>
      <c r="O152" s="65">
        <f>List2!G152</f>
        <v>0</v>
      </c>
      <c r="P152" s="61"/>
      <c r="Q152" s="55" t="s">
        <v>431</v>
      </c>
    </row>
    <row r="153" spans="1:17" x14ac:dyDescent="0.25">
      <c r="A153" s="25">
        <v>152</v>
      </c>
      <c r="B153" s="16" t="s">
        <v>186</v>
      </c>
      <c r="C153" s="2"/>
      <c r="D153" s="2"/>
      <c r="E153" s="2"/>
      <c r="F153" s="7">
        <v>41084</v>
      </c>
      <c r="G153" s="4"/>
      <c r="H153" s="4"/>
      <c r="I153" s="6"/>
      <c r="J153" s="6"/>
      <c r="K153" s="6"/>
      <c r="L153" s="6"/>
      <c r="M153" s="77">
        <v>1</v>
      </c>
      <c r="N153" s="89">
        <f>List2!P153</f>
        <v>7</v>
      </c>
      <c r="O153" s="65">
        <f>List2!G153</f>
        <v>7</v>
      </c>
      <c r="P153" s="66" t="s">
        <v>597</v>
      </c>
      <c r="Q153" s="55" t="s">
        <v>187</v>
      </c>
    </row>
    <row r="154" spans="1:17" hidden="1" x14ac:dyDescent="0.25">
      <c r="A154" s="25">
        <v>153</v>
      </c>
      <c r="B154" s="14" t="s">
        <v>558</v>
      </c>
      <c r="C154" s="2"/>
      <c r="D154" s="2"/>
      <c r="E154" s="2"/>
      <c r="F154" s="7">
        <v>41205</v>
      </c>
      <c r="G154" s="4"/>
      <c r="H154" s="4"/>
      <c r="I154" s="6"/>
      <c r="J154" s="6"/>
      <c r="K154" s="6"/>
      <c r="L154" s="6"/>
      <c r="M154" s="77">
        <v>1</v>
      </c>
      <c r="N154" s="89">
        <f>List2!P154</f>
        <v>0</v>
      </c>
      <c r="O154" s="65">
        <f>List2!G154</f>
        <v>0</v>
      </c>
      <c r="P154" s="61"/>
      <c r="Q154" s="54"/>
    </row>
    <row r="155" spans="1:17" hidden="1" x14ac:dyDescent="0.25">
      <c r="A155" s="25">
        <v>154</v>
      </c>
      <c r="B155" s="14" t="s">
        <v>432</v>
      </c>
      <c r="C155" s="2"/>
      <c r="D155" s="2"/>
      <c r="E155" s="2"/>
      <c r="F155" s="3" t="s">
        <v>433</v>
      </c>
      <c r="G155" s="4"/>
      <c r="H155" s="4"/>
      <c r="I155" s="6"/>
      <c r="J155" s="6"/>
      <c r="K155" s="6"/>
      <c r="L155" s="6"/>
      <c r="M155" s="77">
        <v>1</v>
      </c>
      <c r="N155" s="89">
        <f>List2!P155</f>
        <v>0</v>
      </c>
      <c r="O155" s="65">
        <f>List2!G155</f>
        <v>0</v>
      </c>
      <c r="P155" s="61"/>
      <c r="Q155" s="54"/>
    </row>
    <row r="156" spans="1:17" x14ac:dyDescent="0.25">
      <c r="A156" s="25">
        <v>155</v>
      </c>
      <c r="B156" s="16" t="s">
        <v>188</v>
      </c>
      <c r="C156" s="2"/>
      <c r="D156" s="2"/>
      <c r="E156" s="2"/>
      <c r="F156" s="3"/>
      <c r="G156" s="4"/>
      <c r="H156" s="4"/>
      <c r="I156" s="6"/>
      <c r="J156" s="6"/>
      <c r="K156" s="6"/>
      <c r="L156" s="6"/>
      <c r="M156" s="77">
        <v>1</v>
      </c>
      <c r="N156" s="89">
        <f>List2!P156</f>
        <v>20</v>
      </c>
      <c r="O156" s="65">
        <f>List2!G156</f>
        <v>20</v>
      </c>
      <c r="P156" s="61"/>
      <c r="Q156" s="54" t="s">
        <v>189</v>
      </c>
    </row>
    <row r="157" spans="1:17" hidden="1" x14ac:dyDescent="0.25">
      <c r="A157" s="25">
        <v>156</v>
      </c>
      <c r="B157" s="16" t="s">
        <v>557</v>
      </c>
      <c r="C157" s="2"/>
      <c r="D157" s="2"/>
      <c r="E157" s="2"/>
      <c r="F157" s="3" t="s">
        <v>190</v>
      </c>
      <c r="G157" s="4"/>
      <c r="H157" s="4"/>
      <c r="I157" s="6"/>
      <c r="J157" s="6"/>
      <c r="K157" s="6"/>
      <c r="L157" s="6"/>
      <c r="M157" s="77">
        <v>1</v>
      </c>
      <c r="N157" s="89">
        <f>List2!P157</f>
        <v>0</v>
      </c>
      <c r="O157" s="65">
        <f>List2!G157</f>
        <v>0</v>
      </c>
      <c r="P157" s="61" t="s">
        <v>527</v>
      </c>
      <c r="Q157" s="55"/>
    </row>
    <row r="158" spans="1:17" ht="24" x14ac:dyDescent="0.25">
      <c r="A158" s="25">
        <v>157</v>
      </c>
      <c r="B158" s="16" t="s">
        <v>191</v>
      </c>
      <c r="C158" s="2"/>
      <c r="D158" s="2"/>
      <c r="E158" s="2"/>
      <c r="F158" s="3" t="s">
        <v>192</v>
      </c>
      <c r="G158" s="4" t="s">
        <v>58</v>
      </c>
      <c r="H158" s="4" t="s">
        <v>193</v>
      </c>
      <c r="I158" s="6"/>
      <c r="J158" s="6"/>
      <c r="K158" s="6"/>
      <c r="L158" s="6"/>
      <c r="M158" s="77">
        <v>1</v>
      </c>
      <c r="N158" s="89">
        <f>List2!P158</f>
        <v>37</v>
      </c>
      <c r="O158" s="65">
        <f>List2!G158</f>
        <v>37</v>
      </c>
      <c r="P158" s="61"/>
      <c r="Q158" s="54" t="s">
        <v>194</v>
      </c>
    </row>
    <row r="159" spans="1:17" ht="24" hidden="1" x14ac:dyDescent="0.25">
      <c r="A159" s="25">
        <v>158</v>
      </c>
      <c r="B159" s="16" t="s">
        <v>195</v>
      </c>
      <c r="C159" s="2"/>
      <c r="D159" s="2"/>
      <c r="E159" s="2"/>
      <c r="F159" s="3" t="s">
        <v>196</v>
      </c>
      <c r="G159" s="4" t="s">
        <v>58</v>
      </c>
      <c r="H159" s="4" t="s">
        <v>193</v>
      </c>
      <c r="I159" s="6"/>
      <c r="J159" s="6"/>
      <c r="K159" s="6"/>
      <c r="L159" s="6"/>
      <c r="M159" s="77">
        <v>1</v>
      </c>
      <c r="N159" s="89">
        <f>List2!P159</f>
        <v>0</v>
      </c>
      <c r="O159" s="65">
        <f>List2!G159</f>
        <v>0</v>
      </c>
      <c r="P159" s="61"/>
      <c r="Q159" s="54" t="s">
        <v>194</v>
      </c>
    </row>
    <row r="160" spans="1:17" hidden="1" x14ac:dyDescent="0.25">
      <c r="A160" s="25">
        <v>159</v>
      </c>
      <c r="B160" s="14" t="s">
        <v>434</v>
      </c>
      <c r="C160" s="2"/>
      <c r="D160" s="2"/>
      <c r="E160" s="2"/>
      <c r="F160" s="3" t="s">
        <v>435</v>
      </c>
      <c r="G160" s="4"/>
      <c r="H160" s="4"/>
      <c r="I160" s="6"/>
      <c r="J160" s="6"/>
      <c r="K160" s="6"/>
      <c r="L160" s="6"/>
      <c r="M160" s="77">
        <v>1</v>
      </c>
      <c r="N160" s="89">
        <f>List2!P160</f>
        <v>0</v>
      </c>
      <c r="O160" s="65">
        <f>List2!G160</f>
        <v>0</v>
      </c>
      <c r="P160" s="61"/>
      <c r="Q160" s="57"/>
    </row>
    <row r="161" spans="1:18" ht="48.75" x14ac:dyDescent="0.25">
      <c r="A161" s="25">
        <v>160</v>
      </c>
      <c r="B161" s="24" t="s">
        <v>197</v>
      </c>
      <c r="C161" s="2"/>
      <c r="D161" s="2" t="s">
        <v>198</v>
      </c>
      <c r="E161" s="2"/>
      <c r="F161" s="3" t="s">
        <v>199</v>
      </c>
      <c r="G161" s="4"/>
      <c r="H161" s="4"/>
      <c r="I161" s="6"/>
      <c r="J161" s="6"/>
      <c r="K161" s="6"/>
      <c r="L161" s="6"/>
      <c r="M161" s="77">
        <v>1</v>
      </c>
      <c r="N161" s="89">
        <f>List2!P161</f>
        <v>31</v>
      </c>
      <c r="O161" s="65">
        <f>List2!G161</f>
        <v>31</v>
      </c>
      <c r="P161" s="61"/>
      <c r="Q161" s="58" t="s">
        <v>639</v>
      </c>
      <c r="R161" s="51"/>
    </row>
    <row r="162" spans="1:18" x14ac:dyDescent="0.25">
      <c r="A162" s="25">
        <v>161</v>
      </c>
      <c r="B162" s="16" t="s">
        <v>200</v>
      </c>
      <c r="C162" s="2"/>
      <c r="D162" s="2"/>
      <c r="E162" s="2"/>
      <c r="F162" s="3" t="s">
        <v>201</v>
      </c>
      <c r="G162" s="4" t="s">
        <v>138</v>
      </c>
      <c r="H162" s="4" t="s">
        <v>102</v>
      </c>
      <c r="I162" s="6"/>
      <c r="J162" s="6"/>
      <c r="K162" s="6"/>
      <c r="L162" s="6"/>
      <c r="M162" s="77">
        <v>1</v>
      </c>
      <c r="N162" s="89">
        <f>List2!P162</f>
        <v>2</v>
      </c>
      <c r="O162" s="65">
        <f>List2!G162</f>
        <v>2</v>
      </c>
      <c r="P162" s="61"/>
      <c r="Q162" s="59"/>
    </row>
    <row r="163" spans="1:18" hidden="1" x14ac:dyDescent="0.25">
      <c r="A163" s="25">
        <v>162</v>
      </c>
      <c r="B163" s="14" t="s">
        <v>436</v>
      </c>
      <c r="C163" s="2"/>
      <c r="D163" s="2"/>
      <c r="E163" s="2"/>
      <c r="F163" s="3"/>
      <c r="G163" s="4"/>
      <c r="H163" s="4"/>
      <c r="I163" s="6"/>
      <c r="J163" s="6"/>
      <c r="K163" s="6"/>
      <c r="L163" s="6"/>
      <c r="M163" s="77">
        <v>1</v>
      </c>
      <c r="N163" s="89">
        <f>List2!P163</f>
        <v>0</v>
      </c>
      <c r="O163" s="65">
        <f>List2!G163</f>
        <v>0</v>
      </c>
      <c r="P163" s="61"/>
      <c r="Q163" s="54"/>
    </row>
    <row r="164" spans="1:18" x14ac:dyDescent="0.25">
      <c r="A164" s="25">
        <v>163</v>
      </c>
      <c r="B164" s="16" t="s">
        <v>202</v>
      </c>
      <c r="C164" s="2"/>
      <c r="D164" s="2"/>
      <c r="E164" s="2"/>
      <c r="F164" s="3" t="s">
        <v>203</v>
      </c>
      <c r="G164" s="4" t="s">
        <v>75</v>
      </c>
      <c r="H164" s="4"/>
      <c r="I164" s="6"/>
      <c r="J164" s="6"/>
      <c r="K164" s="6"/>
      <c r="L164" s="6"/>
      <c r="M164" s="77">
        <v>1</v>
      </c>
      <c r="N164" s="89">
        <f>List2!P164</f>
        <v>2</v>
      </c>
      <c r="O164" s="65">
        <f>List2!G164</f>
        <v>2</v>
      </c>
      <c r="P164" s="61"/>
      <c r="Q164" s="54"/>
    </row>
    <row r="165" spans="1:18" ht="24.75" hidden="1" x14ac:dyDescent="0.25">
      <c r="A165" s="25">
        <v>164</v>
      </c>
      <c r="B165" s="16" t="s">
        <v>204</v>
      </c>
      <c r="C165" s="2"/>
      <c r="D165" s="2"/>
      <c r="E165" s="2"/>
      <c r="F165" s="3" t="s">
        <v>205</v>
      </c>
      <c r="G165" s="4"/>
      <c r="H165" s="4" t="s">
        <v>18</v>
      </c>
      <c r="I165" s="6"/>
      <c r="J165" s="6" t="s">
        <v>81</v>
      </c>
      <c r="K165" s="6"/>
      <c r="L165" s="6"/>
      <c r="M165" s="77">
        <v>1</v>
      </c>
      <c r="N165" s="89">
        <f>List2!P165</f>
        <v>0</v>
      </c>
      <c r="O165" s="65">
        <f>List2!G165</f>
        <v>0</v>
      </c>
      <c r="P165" s="61"/>
      <c r="Q165" s="55" t="s">
        <v>206</v>
      </c>
    </row>
    <row r="166" spans="1:18" ht="24" x14ac:dyDescent="0.25">
      <c r="A166" s="25">
        <v>165</v>
      </c>
      <c r="B166" s="17" t="s">
        <v>207</v>
      </c>
      <c r="C166" s="1" t="s">
        <v>208</v>
      </c>
      <c r="D166" s="1"/>
      <c r="E166" s="1"/>
      <c r="F166" s="3" t="s">
        <v>209</v>
      </c>
      <c r="G166" s="3" t="s">
        <v>58</v>
      </c>
      <c r="H166" s="3" t="s">
        <v>18</v>
      </c>
      <c r="I166" s="5"/>
      <c r="J166" s="5" t="s">
        <v>81</v>
      </c>
      <c r="K166" s="5"/>
      <c r="L166" s="5"/>
      <c r="M166" s="77">
        <v>1</v>
      </c>
      <c r="N166" s="89">
        <f>List2!P166</f>
        <v>26</v>
      </c>
      <c r="O166" s="65">
        <f>List2!G166</f>
        <v>26</v>
      </c>
      <c r="P166" s="61"/>
      <c r="Q166" s="55"/>
    </row>
    <row r="167" spans="1:18" ht="24" hidden="1" x14ac:dyDescent="0.25">
      <c r="A167" s="25">
        <v>166</v>
      </c>
      <c r="B167" s="21" t="s">
        <v>437</v>
      </c>
      <c r="C167" s="1"/>
      <c r="D167" s="1"/>
      <c r="E167" s="1"/>
      <c r="F167" s="3" t="s">
        <v>438</v>
      </c>
      <c r="G167" s="3"/>
      <c r="H167" s="3" t="s">
        <v>18</v>
      </c>
      <c r="I167" s="5"/>
      <c r="J167" s="5"/>
      <c r="K167" s="5"/>
      <c r="L167" s="5" t="s">
        <v>62</v>
      </c>
      <c r="M167" s="77">
        <v>1</v>
      </c>
      <c r="N167" s="89">
        <f>List2!P167</f>
        <v>0</v>
      </c>
      <c r="O167" s="65">
        <f>List2!G167</f>
        <v>0</v>
      </c>
      <c r="P167" s="61"/>
      <c r="Q167" s="54" t="s">
        <v>439</v>
      </c>
    </row>
    <row r="168" spans="1:18" x14ac:dyDescent="0.25">
      <c r="A168" s="25">
        <v>167</v>
      </c>
      <c r="B168" s="14" t="s">
        <v>440</v>
      </c>
      <c r="C168" s="2"/>
      <c r="D168" s="2"/>
      <c r="E168" s="2"/>
      <c r="F168" s="3"/>
      <c r="G168" s="4" t="s">
        <v>71</v>
      </c>
      <c r="H168" s="4"/>
      <c r="I168" s="6"/>
      <c r="J168" s="6"/>
      <c r="K168" s="6"/>
      <c r="L168" s="6"/>
      <c r="M168" s="77">
        <v>1</v>
      </c>
      <c r="N168" s="89">
        <f>List2!P168</f>
        <v>8</v>
      </c>
      <c r="O168" s="65">
        <f>List2!G168</f>
        <v>8</v>
      </c>
      <c r="P168" s="61"/>
      <c r="Q168" s="54"/>
    </row>
    <row r="169" spans="1:18" ht="24" x14ac:dyDescent="0.25">
      <c r="A169" s="25">
        <v>168</v>
      </c>
      <c r="B169" s="14" t="s">
        <v>441</v>
      </c>
      <c r="C169" s="2"/>
      <c r="D169" s="2"/>
      <c r="E169" s="2"/>
      <c r="F169" s="3" t="s">
        <v>442</v>
      </c>
      <c r="G169" s="4" t="s">
        <v>58</v>
      </c>
      <c r="H169" s="3" t="s">
        <v>212</v>
      </c>
      <c r="I169" s="6"/>
      <c r="J169" s="6"/>
      <c r="K169" s="6"/>
      <c r="L169" s="6"/>
      <c r="M169" s="77">
        <v>1</v>
      </c>
      <c r="N169" s="89">
        <f>List2!P169</f>
        <v>1</v>
      </c>
      <c r="O169" s="65">
        <f>List2!G169</f>
        <v>1</v>
      </c>
      <c r="P169" s="61"/>
      <c r="Q169" s="54"/>
    </row>
    <row r="170" spans="1:18" ht="24" x14ac:dyDescent="0.25">
      <c r="A170" s="25">
        <v>169</v>
      </c>
      <c r="B170" s="16" t="s">
        <v>210</v>
      </c>
      <c r="C170" s="2"/>
      <c r="D170" s="2"/>
      <c r="E170" s="2"/>
      <c r="F170" s="3" t="s">
        <v>211</v>
      </c>
      <c r="G170" s="4" t="s">
        <v>58</v>
      </c>
      <c r="H170" s="3" t="s">
        <v>212</v>
      </c>
      <c r="I170" s="6"/>
      <c r="J170" s="6"/>
      <c r="K170" s="6"/>
      <c r="L170" s="6"/>
      <c r="M170" s="77">
        <v>1</v>
      </c>
      <c r="N170" s="89">
        <f>List2!P170</f>
        <v>2</v>
      </c>
      <c r="O170" s="65">
        <f>List2!G170</f>
        <v>2</v>
      </c>
      <c r="P170" s="61"/>
      <c r="Q170" s="54"/>
    </row>
    <row r="171" spans="1:18" ht="24" x14ac:dyDescent="0.25">
      <c r="A171" s="25">
        <v>170</v>
      </c>
      <c r="B171" s="16" t="s">
        <v>213</v>
      </c>
      <c r="C171" s="2"/>
      <c r="D171" s="2"/>
      <c r="E171" s="2"/>
      <c r="F171" s="3" t="s">
        <v>214</v>
      </c>
      <c r="G171" s="4" t="s">
        <v>58</v>
      </c>
      <c r="H171" s="3" t="s">
        <v>212</v>
      </c>
      <c r="I171" s="6"/>
      <c r="J171" s="6"/>
      <c r="K171" s="6"/>
      <c r="L171" s="6"/>
      <c r="M171" s="77">
        <v>1</v>
      </c>
      <c r="N171" s="89">
        <f>List2!P171</f>
        <v>2</v>
      </c>
      <c r="O171" s="65">
        <f>List2!G171</f>
        <v>2</v>
      </c>
      <c r="P171" s="61"/>
      <c r="Q171" s="54"/>
    </row>
    <row r="172" spans="1:18" ht="24.75" x14ac:dyDescent="0.25">
      <c r="A172" s="25">
        <v>171</v>
      </c>
      <c r="B172" s="16" t="s">
        <v>215</v>
      </c>
      <c r="C172" s="1" t="s">
        <v>216</v>
      </c>
      <c r="D172" s="2"/>
      <c r="E172" s="2"/>
      <c r="F172" s="3"/>
      <c r="G172" s="4"/>
      <c r="H172" s="4" t="s">
        <v>59</v>
      </c>
      <c r="I172" s="6"/>
      <c r="J172" s="6"/>
      <c r="K172" s="6"/>
      <c r="L172" s="6"/>
      <c r="M172" s="77">
        <v>1</v>
      </c>
      <c r="N172" s="89">
        <f>List2!P172</f>
        <v>10</v>
      </c>
      <c r="O172" s="65">
        <f>List2!G172</f>
        <v>10</v>
      </c>
      <c r="P172" s="61"/>
      <c r="Q172" s="55" t="s">
        <v>217</v>
      </c>
    </row>
    <row r="173" spans="1:18" x14ac:dyDescent="0.25">
      <c r="A173" s="25">
        <v>172</v>
      </c>
      <c r="B173" s="16" t="s">
        <v>218</v>
      </c>
      <c r="C173" s="2"/>
      <c r="D173" s="2"/>
      <c r="E173" s="2"/>
      <c r="F173" s="3"/>
      <c r="G173" s="4" t="s">
        <v>219</v>
      </c>
      <c r="H173" s="4"/>
      <c r="I173" s="6"/>
      <c r="J173" s="6"/>
      <c r="K173" s="6"/>
      <c r="L173" s="6"/>
      <c r="M173" s="77">
        <v>1</v>
      </c>
      <c r="N173" s="89">
        <f>List2!P173</f>
        <v>2</v>
      </c>
      <c r="O173" s="65">
        <f>List2!G173</f>
        <v>2</v>
      </c>
      <c r="P173" s="61"/>
      <c r="Q173" s="54"/>
    </row>
    <row r="174" spans="1:18" ht="36" hidden="1" x14ac:dyDescent="0.25">
      <c r="A174" s="25">
        <v>173</v>
      </c>
      <c r="B174" s="14" t="s">
        <v>443</v>
      </c>
      <c r="C174" s="2"/>
      <c r="D174" s="2"/>
      <c r="E174" s="2"/>
      <c r="F174" s="3" t="s">
        <v>444</v>
      </c>
      <c r="G174" s="4" t="s">
        <v>75</v>
      </c>
      <c r="H174" s="4"/>
      <c r="I174" s="6"/>
      <c r="J174" s="6"/>
      <c r="K174" s="6"/>
      <c r="L174" s="6"/>
      <c r="M174" s="77">
        <v>1</v>
      </c>
      <c r="N174" s="89">
        <f>List2!P174</f>
        <v>0</v>
      </c>
      <c r="O174" s="65">
        <f>List2!G174</f>
        <v>0</v>
      </c>
      <c r="P174" s="61"/>
      <c r="Q174" s="54" t="s">
        <v>445</v>
      </c>
    </row>
    <row r="175" spans="1:18" ht="24.75" x14ac:dyDescent="0.25">
      <c r="A175" s="25">
        <v>174</v>
      </c>
      <c r="B175" s="16" t="s">
        <v>220</v>
      </c>
      <c r="C175" s="2"/>
      <c r="D175" s="2"/>
      <c r="E175" s="2"/>
      <c r="F175" s="3" t="s">
        <v>221</v>
      </c>
      <c r="G175" s="4" t="s">
        <v>75</v>
      </c>
      <c r="H175" s="4"/>
      <c r="I175" s="6"/>
      <c r="J175" s="6"/>
      <c r="K175" s="6"/>
      <c r="L175" s="6"/>
      <c r="M175" s="77">
        <v>1</v>
      </c>
      <c r="N175" s="89">
        <f>List2!P175</f>
        <v>3</v>
      </c>
      <c r="O175" s="65">
        <f>List2!G175</f>
        <v>3</v>
      </c>
      <c r="P175" s="61"/>
      <c r="Q175" s="55" t="s">
        <v>222</v>
      </c>
    </row>
    <row r="176" spans="1:18" x14ac:dyDescent="0.25">
      <c r="A176" s="25">
        <v>175</v>
      </c>
      <c r="B176" s="16" t="s">
        <v>223</v>
      </c>
      <c r="C176" s="2"/>
      <c r="D176" s="2"/>
      <c r="E176" s="2"/>
      <c r="F176" s="3" t="s">
        <v>224</v>
      </c>
      <c r="G176" s="4" t="s">
        <v>225</v>
      </c>
      <c r="H176" s="4"/>
      <c r="I176" s="6"/>
      <c r="J176" s="6"/>
      <c r="K176" s="6"/>
      <c r="L176" s="6"/>
      <c r="M176" s="77">
        <v>1</v>
      </c>
      <c r="N176" s="89">
        <f>List2!P176</f>
        <v>1</v>
      </c>
      <c r="O176" s="65">
        <f>List2!G176</f>
        <v>1</v>
      </c>
      <c r="P176" s="61" t="s">
        <v>526</v>
      </c>
      <c r="Q176" s="55" t="s">
        <v>226</v>
      </c>
    </row>
    <row r="177" spans="1:17" x14ac:dyDescent="0.25">
      <c r="A177" s="25">
        <v>176</v>
      </c>
      <c r="B177" s="16" t="s">
        <v>227</v>
      </c>
      <c r="C177" s="2"/>
      <c r="D177" s="2"/>
      <c r="E177" s="2"/>
      <c r="F177" s="3" t="s">
        <v>228</v>
      </c>
      <c r="G177" s="4" t="s">
        <v>225</v>
      </c>
      <c r="H177" s="4"/>
      <c r="I177" s="6"/>
      <c r="J177" s="6"/>
      <c r="K177" s="6"/>
      <c r="L177" s="6"/>
      <c r="M177" s="77">
        <v>1</v>
      </c>
      <c r="N177" s="89">
        <f>List2!P177</f>
        <v>1</v>
      </c>
      <c r="O177" s="65">
        <f>List2!G177</f>
        <v>1</v>
      </c>
      <c r="P177" s="66" t="s">
        <v>599</v>
      </c>
      <c r="Q177" s="55" t="s">
        <v>226</v>
      </c>
    </row>
    <row r="178" spans="1:17" hidden="1" x14ac:dyDescent="0.25">
      <c r="A178" s="25">
        <v>177</v>
      </c>
      <c r="B178" s="16" t="s">
        <v>229</v>
      </c>
      <c r="C178" s="2"/>
      <c r="D178" s="2"/>
      <c r="E178" s="2"/>
      <c r="F178" s="3" t="s">
        <v>230</v>
      </c>
      <c r="G178" s="4" t="s">
        <v>225</v>
      </c>
      <c r="H178" s="4"/>
      <c r="I178" s="6"/>
      <c r="J178" s="6"/>
      <c r="K178" s="6"/>
      <c r="L178" s="6"/>
      <c r="M178" s="77">
        <v>1</v>
      </c>
      <c r="N178" s="89">
        <f>List2!P178</f>
        <v>0</v>
      </c>
      <c r="O178" s="65">
        <f>List2!G178</f>
        <v>0</v>
      </c>
      <c r="P178" s="66" t="s">
        <v>598</v>
      </c>
      <c r="Q178" s="55" t="s">
        <v>226</v>
      </c>
    </row>
    <row r="179" spans="1:17" hidden="1" x14ac:dyDescent="0.25">
      <c r="A179" s="25">
        <v>178</v>
      </c>
      <c r="B179" s="14" t="s">
        <v>556</v>
      </c>
      <c r="C179" s="2"/>
      <c r="D179" s="2"/>
      <c r="E179" s="2"/>
      <c r="F179" s="3"/>
      <c r="G179" s="4"/>
      <c r="H179" s="4"/>
      <c r="I179" s="6"/>
      <c r="J179" s="6"/>
      <c r="K179" s="6"/>
      <c r="L179" s="6"/>
      <c r="M179" s="77">
        <v>1</v>
      </c>
      <c r="N179" s="89">
        <f>List2!P179</f>
        <v>0</v>
      </c>
      <c r="O179" s="65">
        <f>List2!G179</f>
        <v>0</v>
      </c>
      <c r="P179" s="61" t="s">
        <v>526</v>
      </c>
      <c r="Q179" s="55" t="s">
        <v>446</v>
      </c>
    </row>
    <row r="180" spans="1:17" ht="24.75" x14ac:dyDescent="0.25">
      <c r="A180" s="25">
        <v>179</v>
      </c>
      <c r="B180" s="24" t="s">
        <v>231</v>
      </c>
      <c r="C180" s="2"/>
      <c r="D180" s="2"/>
      <c r="E180" s="2"/>
      <c r="F180" s="3"/>
      <c r="G180" s="4"/>
      <c r="H180" s="4"/>
      <c r="I180" s="6"/>
      <c r="J180" s="6"/>
      <c r="K180" s="6"/>
      <c r="L180" s="6"/>
      <c r="M180" s="77">
        <v>1</v>
      </c>
      <c r="N180" s="89">
        <f>List2!P180</f>
        <v>3</v>
      </c>
      <c r="O180" s="65">
        <f>List2!G180</f>
        <v>3</v>
      </c>
      <c r="P180" s="61" t="s">
        <v>526</v>
      </c>
      <c r="Q180" s="55" t="s">
        <v>232</v>
      </c>
    </row>
    <row r="181" spans="1:17" hidden="1" x14ac:dyDescent="0.25">
      <c r="A181" s="25">
        <v>180</v>
      </c>
      <c r="B181" s="14" t="s">
        <v>447</v>
      </c>
      <c r="C181" s="2"/>
      <c r="D181" s="2"/>
      <c r="E181" s="2"/>
      <c r="F181" s="3"/>
      <c r="G181" s="4" t="s">
        <v>154</v>
      </c>
      <c r="H181" s="4" t="s">
        <v>147</v>
      </c>
      <c r="I181" s="6"/>
      <c r="J181" s="6"/>
      <c r="K181" s="6"/>
      <c r="L181" s="6"/>
      <c r="M181" s="77">
        <v>1</v>
      </c>
      <c r="N181" s="89">
        <f>List2!P181</f>
        <v>0</v>
      </c>
      <c r="O181" s="65">
        <f>List2!G181</f>
        <v>0</v>
      </c>
      <c r="P181" s="61"/>
      <c r="Q181" s="54" t="s">
        <v>448</v>
      </c>
    </row>
    <row r="182" spans="1:17" ht="24.75" x14ac:dyDescent="0.25">
      <c r="A182" s="25">
        <v>181</v>
      </c>
      <c r="B182" s="14" t="s">
        <v>449</v>
      </c>
      <c r="C182" s="2"/>
      <c r="D182" s="2"/>
      <c r="E182" s="2"/>
      <c r="F182" s="3" t="s">
        <v>205</v>
      </c>
      <c r="G182" s="4"/>
      <c r="H182" s="4"/>
      <c r="I182" s="6"/>
      <c r="J182" s="6"/>
      <c r="K182" s="6"/>
      <c r="L182" s="6"/>
      <c r="M182" s="77">
        <v>1</v>
      </c>
      <c r="N182" s="89">
        <f>List2!P182</f>
        <v>3</v>
      </c>
      <c r="O182" s="65">
        <f>List2!G182</f>
        <v>3</v>
      </c>
      <c r="P182" s="61"/>
      <c r="Q182" s="115" t="s">
        <v>450</v>
      </c>
    </row>
    <row r="183" spans="1:17" ht="24" x14ac:dyDescent="0.25">
      <c r="A183" s="48">
        <v>182</v>
      </c>
      <c r="B183" s="14" t="s">
        <v>451</v>
      </c>
      <c r="C183" s="2"/>
      <c r="D183" s="2"/>
      <c r="E183" s="2"/>
      <c r="F183" s="3" t="s">
        <v>452</v>
      </c>
      <c r="G183" s="4" t="s">
        <v>71</v>
      </c>
      <c r="H183" s="4" t="s">
        <v>59</v>
      </c>
      <c r="I183" s="6"/>
      <c r="J183" s="6"/>
      <c r="K183" s="6"/>
      <c r="L183" s="6"/>
      <c r="M183" s="77">
        <v>1</v>
      </c>
      <c r="N183" s="89">
        <f>List2!P183</f>
        <v>2</v>
      </c>
      <c r="O183" s="65">
        <f>List2!G183</f>
        <v>2</v>
      </c>
      <c r="P183" s="61"/>
      <c r="Q183" s="54" t="s">
        <v>453</v>
      </c>
    </row>
    <row r="184" spans="1:17" ht="24" hidden="1" x14ac:dyDescent="0.25">
      <c r="A184" s="48">
        <v>183</v>
      </c>
      <c r="B184" s="14" t="s">
        <v>454</v>
      </c>
      <c r="C184" s="2"/>
      <c r="D184" s="2"/>
      <c r="E184" s="2"/>
      <c r="F184" s="3" t="s">
        <v>455</v>
      </c>
      <c r="G184" s="4" t="s">
        <v>71</v>
      </c>
      <c r="H184" s="4" t="s">
        <v>59</v>
      </c>
      <c r="I184" s="6"/>
      <c r="J184" s="6"/>
      <c r="K184" s="6"/>
      <c r="L184" s="6"/>
      <c r="M184" s="77">
        <v>1</v>
      </c>
      <c r="N184" s="89">
        <f>List2!P184</f>
        <v>0</v>
      </c>
      <c r="O184" s="65">
        <f>List2!G184</f>
        <v>0</v>
      </c>
      <c r="P184" s="61"/>
      <c r="Q184" s="54" t="s">
        <v>456</v>
      </c>
    </row>
    <row r="185" spans="1:17" x14ac:dyDescent="0.25">
      <c r="A185" s="48">
        <v>184</v>
      </c>
      <c r="B185" s="14" t="s">
        <v>457</v>
      </c>
      <c r="C185" s="2" t="s">
        <v>458</v>
      </c>
      <c r="D185" s="2"/>
      <c r="E185" s="2"/>
      <c r="F185" s="3" t="s">
        <v>459</v>
      </c>
      <c r="G185" s="4" t="s">
        <v>460</v>
      </c>
      <c r="H185" s="4" t="s">
        <v>461</v>
      </c>
      <c r="I185" s="6"/>
      <c r="J185" s="6"/>
      <c r="K185" s="6"/>
      <c r="L185" s="6"/>
      <c r="M185" s="77">
        <v>1</v>
      </c>
      <c r="N185" s="89">
        <f>List2!P185</f>
        <v>22</v>
      </c>
      <c r="O185" s="65">
        <f>List2!G185</f>
        <v>22</v>
      </c>
      <c r="P185" s="61"/>
      <c r="Q185" s="54"/>
    </row>
    <row r="186" spans="1:17" hidden="1" x14ac:dyDescent="0.25">
      <c r="A186" s="48">
        <v>185</v>
      </c>
      <c r="B186" s="14" t="s">
        <v>462</v>
      </c>
      <c r="C186" s="2"/>
      <c r="D186" s="2"/>
      <c r="E186" s="2"/>
      <c r="F186" s="49" t="s">
        <v>234</v>
      </c>
      <c r="G186" s="4" t="s">
        <v>154</v>
      </c>
      <c r="H186" s="4" t="s">
        <v>147</v>
      </c>
      <c r="I186" s="6"/>
      <c r="J186" s="6"/>
      <c r="K186" s="6"/>
      <c r="L186" s="6"/>
      <c r="M186" s="77">
        <v>1</v>
      </c>
      <c r="N186" s="89">
        <f>List2!P186</f>
        <v>0</v>
      </c>
      <c r="O186" s="65">
        <f>List2!G186</f>
        <v>0</v>
      </c>
      <c r="P186" s="61"/>
      <c r="Q186" s="54" t="s">
        <v>463</v>
      </c>
    </row>
    <row r="187" spans="1:17" ht="24" x14ac:dyDescent="0.25">
      <c r="A187" s="48">
        <v>186</v>
      </c>
      <c r="B187" s="14" t="s">
        <v>464</v>
      </c>
      <c r="C187" s="2"/>
      <c r="D187" s="2"/>
      <c r="E187" s="2"/>
      <c r="F187" s="3" t="s">
        <v>465</v>
      </c>
      <c r="G187" s="4" t="s">
        <v>71</v>
      </c>
      <c r="H187" s="4"/>
      <c r="I187" s="6"/>
      <c r="J187" s="6"/>
      <c r="K187" s="6"/>
      <c r="L187" s="6"/>
      <c r="M187" s="77">
        <v>1</v>
      </c>
      <c r="N187" s="89">
        <f>List2!P187</f>
        <v>1</v>
      </c>
      <c r="O187" s="65">
        <f>List2!G187</f>
        <v>1</v>
      </c>
      <c r="P187" s="61"/>
      <c r="Q187" s="54" t="s">
        <v>466</v>
      </c>
    </row>
    <row r="188" spans="1:17" hidden="1" x14ac:dyDescent="0.25">
      <c r="A188" s="48">
        <v>187</v>
      </c>
      <c r="B188" s="14" t="s">
        <v>467</v>
      </c>
      <c r="C188" s="2"/>
      <c r="D188" s="2"/>
      <c r="E188" s="2"/>
      <c r="F188" s="3" t="s">
        <v>234</v>
      </c>
      <c r="G188" s="4" t="s">
        <v>58</v>
      </c>
      <c r="H188" s="4" t="s">
        <v>59</v>
      </c>
      <c r="I188" s="6"/>
      <c r="J188" s="6"/>
      <c r="K188" s="6"/>
      <c r="L188" s="6"/>
      <c r="M188" s="77">
        <v>1</v>
      </c>
      <c r="N188" s="89">
        <f>List2!P188</f>
        <v>0</v>
      </c>
      <c r="O188" s="65">
        <f>List2!G188</f>
        <v>0</v>
      </c>
      <c r="P188" s="61"/>
      <c r="Q188" s="55" t="s">
        <v>236</v>
      </c>
    </row>
    <row r="189" spans="1:17" hidden="1" x14ac:dyDescent="0.25">
      <c r="A189" s="48">
        <v>188</v>
      </c>
      <c r="B189" s="14" t="s">
        <v>468</v>
      </c>
      <c r="C189" s="2"/>
      <c r="D189" s="2"/>
      <c r="E189" s="2"/>
      <c r="F189" s="3" t="s">
        <v>234</v>
      </c>
      <c r="G189" s="4" t="s">
        <v>58</v>
      </c>
      <c r="H189" s="4" t="s">
        <v>373</v>
      </c>
      <c r="I189" s="6"/>
      <c r="J189" s="6"/>
      <c r="K189" s="6"/>
      <c r="L189" s="6"/>
      <c r="M189" s="77">
        <v>1</v>
      </c>
      <c r="N189" s="89">
        <f>List2!P189</f>
        <v>0</v>
      </c>
      <c r="O189" s="65">
        <f>List2!G189</f>
        <v>0</v>
      </c>
      <c r="P189" s="61"/>
      <c r="Q189" s="55" t="s">
        <v>236</v>
      </c>
    </row>
    <row r="190" spans="1:17" ht="24" hidden="1" x14ac:dyDescent="0.25">
      <c r="A190" s="48">
        <v>189</v>
      </c>
      <c r="B190" s="14" t="s">
        <v>469</v>
      </c>
      <c r="C190" s="2"/>
      <c r="D190" s="2"/>
      <c r="E190" s="2"/>
      <c r="F190" s="3" t="s">
        <v>234</v>
      </c>
      <c r="G190" s="4" t="s">
        <v>58</v>
      </c>
      <c r="H190" s="3" t="s">
        <v>470</v>
      </c>
      <c r="I190" s="6"/>
      <c r="J190" s="6"/>
      <c r="K190" s="6"/>
      <c r="L190" s="6"/>
      <c r="M190" s="77">
        <v>1</v>
      </c>
      <c r="N190" s="89">
        <f>List2!P190</f>
        <v>0</v>
      </c>
      <c r="O190" s="65">
        <f>List2!G190</f>
        <v>0</v>
      </c>
      <c r="P190" s="61"/>
      <c r="Q190" s="55" t="s">
        <v>236</v>
      </c>
    </row>
    <row r="191" spans="1:17" ht="24" hidden="1" x14ac:dyDescent="0.25">
      <c r="A191" s="48">
        <v>190</v>
      </c>
      <c r="B191" s="16" t="s">
        <v>233</v>
      </c>
      <c r="C191" s="2"/>
      <c r="D191" s="2"/>
      <c r="E191" s="2"/>
      <c r="F191" s="3" t="s">
        <v>234</v>
      </c>
      <c r="G191" s="4" t="s">
        <v>58</v>
      </c>
      <c r="H191" s="3" t="s">
        <v>235</v>
      </c>
      <c r="I191" s="6"/>
      <c r="J191" s="6"/>
      <c r="K191" s="6"/>
      <c r="L191" s="6"/>
      <c r="M191" s="77">
        <v>1</v>
      </c>
      <c r="N191" s="89">
        <f>List2!P191</f>
        <v>0</v>
      </c>
      <c r="O191" s="65">
        <f>List2!G191</f>
        <v>0</v>
      </c>
      <c r="P191" s="61"/>
      <c r="Q191" s="55" t="s">
        <v>236</v>
      </c>
    </row>
    <row r="192" spans="1:17" ht="24" hidden="1" x14ac:dyDescent="0.25">
      <c r="A192" s="48">
        <v>191</v>
      </c>
      <c r="B192" s="14" t="s">
        <v>471</v>
      </c>
      <c r="C192" s="2"/>
      <c r="D192" s="2"/>
      <c r="E192" s="2"/>
      <c r="F192" s="3" t="s">
        <v>234</v>
      </c>
      <c r="G192" s="4" t="s">
        <v>58</v>
      </c>
      <c r="H192" s="3" t="s">
        <v>472</v>
      </c>
      <c r="I192" s="6"/>
      <c r="J192" s="6"/>
      <c r="K192" s="6"/>
      <c r="L192" s="6"/>
      <c r="M192" s="77">
        <v>1</v>
      </c>
      <c r="N192" s="89">
        <f>List2!P192</f>
        <v>0</v>
      </c>
      <c r="O192" s="65">
        <f>List2!G192</f>
        <v>0</v>
      </c>
      <c r="P192" s="61"/>
      <c r="Q192" s="55" t="s">
        <v>236</v>
      </c>
    </row>
    <row r="193" spans="1:17" ht="24" hidden="1" x14ac:dyDescent="0.25">
      <c r="A193" s="48">
        <v>192</v>
      </c>
      <c r="B193" s="14" t="s">
        <v>473</v>
      </c>
      <c r="C193" s="2"/>
      <c r="D193" s="2"/>
      <c r="E193" s="2"/>
      <c r="F193" s="3" t="s">
        <v>234</v>
      </c>
      <c r="G193" s="4" t="s">
        <v>58</v>
      </c>
      <c r="H193" s="3" t="s">
        <v>474</v>
      </c>
      <c r="I193" s="6"/>
      <c r="J193" s="6"/>
      <c r="K193" s="6"/>
      <c r="L193" s="6"/>
      <c r="M193" s="77">
        <v>1</v>
      </c>
      <c r="N193" s="89">
        <f>List2!P193</f>
        <v>0</v>
      </c>
      <c r="O193" s="65">
        <f>List2!G193</f>
        <v>0</v>
      </c>
      <c r="P193" s="61"/>
      <c r="Q193" s="55" t="s">
        <v>236</v>
      </c>
    </row>
    <row r="194" spans="1:17" ht="24" hidden="1" x14ac:dyDescent="0.25">
      <c r="A194" s="48">
        <v>193</v>
      </c>
      <c r="B194" s="14" t="s">
        <v>475</v>
      </c>
      <c r="C194" s="2"/>
      <c r="D194" s="2"/>
      <c r="E194" s="2"/>
      <c r="F194" s="3" t="s">
        <v>234</v>
      </c>
      <c r="G194" s="4" t="s">
        <v>58</v>
      </c>
      <c r="H194" s="3" t="s">
        <v>476</v>
      </c>
      <c r="I194" s="6"/>
      <c r="J194" s="6"/>
      <c r="K194" s="6"/>
      <c r="L194" s="6"/>
      <c r="M194" s="77">
        <v>1</v>
      </c>
      <c r="N194" s="89">
        <f>List2!P194</f>
        <v>0</v>
      </c>
      <c r="O194" s="65">
        <f>List2!G194</f>
        <v>0</v>
      </c>
      <c r="P194" s="61"/>
      <c r="Q194" s="55" t="s">
        <v>236</v>
      </c>
    </row>
    <row r="195" spans="1:17" hidden="1" x14ac:dyDescent="0.25">
      <c r="A195" s="26">
        <v>194</v>
      </c>
      <c r="B195" s="14" t="s">
        <v>555</v>
      </c>
      <c r="C195" s="2"/>
      <c r="D195" s="2"/>
      <c r="E195" s="2"/>
      <c r="F195" s="3" t="s">
        <v>389</v>
      </c>
      <c r="G195" s="4" t="s">
        <v>477</v>
      </c>
      <c r="H195" s="4" t="s">
        <v>18</v>
      </c>
      <c r="I195" s="6"/>
      <c r="J195" s="6"/>
      <c r="K195" s="6"/>
      <c r="L195" s="6"/>
      <c r="M195" s="77">
        <v>150</v>
      </c>
      <c r="N195" s="89">
        <f>List2!P195</f>
        <v>0</v>
      </c>
      <c r="O195" s="65">
        <f>List2!G195</f>
        <v>0</v>
      </c>
      <c r="P195" s="61"/>
      <c r="Q195" s="54"/>
    </row>
    <row r="196" spans="1:17" x14ac:dyDescent="0.25">
      <c r="A196" s="26">
        <v>195</v>
      </c>
      <c r="B196" s="27" t="s">
        <v>554</v>
      </c>
      <c r="C196" s="8"/>
      <c r="D196" s="8"/>
      <c r="E196" s="8"/>
      <c r="F196" s="3" t="s">
        <v>237</v>
      </c>
      <c r="G196" s="4" t="s">
        <v>17</v>
      </c>
      <c r="H196" s="4" t="s">
        <v>18</v>
      </c>
      <c r="I196" s="9"/>
      <c r="J196" s="9"/>
      <c r="K196" s="9"/>
      <c r="L196" s="9"/>
      <c r="M196" s="78">
        <v>1000</v>
      </c>
      <c r="N196" s="89">
        <f>List2!P196</f>
        <v>2</v>
      </c>
      <c r="O196" s="65">
        <f>List2!G196</f>
        <v>2000</v>
      </c>
      <c r="P196" s="61"/>
      <c r="Q196" s="54"/>
    </row>
    <row r="197" spans="1:17" hidden="1" x14ac:dyDescent="0.25">
      <c r="A197" s="26">
        <v>196</v>
      </c>
      <c r="B197" s="16" t="s">
        <v>553</v>
      </c>
      <c r="C197" s="2"/>
      <c r="D197" s="2"/>
      <c r="E197" s="2"/>
      <c r="F197" s="3" t="s">
        <v>238</v>
      </c>
      <c r="G197" s="4" t="s">
        <v>17</v>
      </c>
      <c r="H197" s="4" t="s">
        <v>18</v>
      </c>
      <c r="I197" s="6"/>
      <c r="J197" s="6"/>
      <c r="K197" s="6"/>
      <c r="L197" s="6"/>
      <c r="M197" s="77">
        <v>1000</v>
      </c>
      <c r="N197" s="89">
        <f>List2!P197</f>
        <v>0</v>
      </c>
      <c r="O197" s="65">
        <f>List2!G197</f>
        <v>0</v>
      </c>
      <c r="P197" s="61"/>
      <c r="Q197" s="54"/>
    </row>
    <row r="198" spans="1:17" hidden="1" x14ac:dyDescent="0.25">
      <c r="A198" s="26">
        <v>197</v>
      </c>
      <c r="B198" s="22" t="s">
        <v>552</v>
      </c>
      <c r="C198" s="2" t="s">
        <v>478</v>
      </c>
      <c r="D198" s="2"/>
      <c r="E198" s="2"/>
      <c r="F198" s="3" t="s">
        <v>237</v>
      </c>
      <c r="G198" s="4" t="s">
        <v>17</v>
      </c>
      <c r="H198" s="4" t="s">
        <v>18</v>
      </c>
      <c r="I198" s="6"/>
      <c r="J198" s="6"/>
      <c r="K198" s="6"/>
      <c r="L198" s="6"/>
      <c r="M198" s="77">
        <v>1000</v>
      </c>
      <c r="N198" s="89">
        <f>List2!P198</f>
        <v>0</v>
      </c>
      <c r="O198" s="65">
        <f>List2!G198</f>
        <v>0</v>
      </c>
      <c r="P198" s="61"/>
      <c r="Q198" s="54"/>
    </row>
    <row r="199" spans="1:17" hidden="1" x14ac:dyDescent="0.25">
      <c r="A199" s="26">
        <v>198</v>
      </c>
      <c r="B199" s="16" t="s">
        <v>551</v>
      </c>
      <c r="C199" s="2" t="s">
        <v>239</v>
      </c>
      <c r="D199" s="2"/>
      <c r="E199" s="2"/>
      <c r="F199" s="3" t="s">
        <v>240</v>
      </c>
      <c r="G199" s="4" t="s">
        <v>17</v>
      </c>
      <c r="H199" s="4" t="s">
        <v>18</v>
      </c>
      <c r="I199" s="6"/>
      <c r="J199" s="6"/>
      <c r="K199" s="6"/>
      <c r="L199" s="6"/>
      <c r="M199" s="77">
        <v>1000</v>
      </c>
      <c r="N199" s="89">
        <f>List2!P199</f>
        <v>0</v>
      </c>
      <c r="O199" s="65">
        <f>List2!G199</f>
        <v>0</v>
      </c>
      <c r="P199" s="61"/>
      <c r="Q199" s="54"/>
    </row>
    <row r="200" spans="1:17" hidden="1" x14ac:dyDescent="0.25">
      <c r="A200" s="26">
        <v>199</v>
      </c>
      <c r="B200" s="14" t="s">
        <v>550</v>
      </c>
      <c r="C200" s="2" t="s">
        <v>479</v>
      </c>
      <c r="D200" s="2"/>
      <c r="E200" s="2"/>
      <c r="F200" s="3" t="s">
        <v>240</v>
      </c>
      <c r="G200" s="4" t="s">
        <v>17</v>
      </c>
      <c r="H200" s="4" t="s">
        <v>18</v>
      </c>
      <c r="I200" s="6"/>
      <c r="J200" s="6"/>
      <c r="K200" s="6"/>
      <c r="L200" s="6"/>
      <c r="M200" s="77">
        <v>1000</v>
      </c>
      <c r="N200" s="89">
        <f>List2!P200</f>
        <v>0</v>
      </c>
      <c r="O200" s="65">
        <f>List2!G200</f>
        <v>0</v>
      </c>
      <c r="P200" s="61"/>
      <c r="Q200" s="54"/>
    </row>
    <row r="201" spans="1:17" x14ac:dyDescent="0.25">
      <c r="A201" s="26">
        <v>200</v>
      </c>
      <c r="B201" s="22" t="s">
        <v>549</v>
      </c>
      <c r="C201" s="2"/>
      <c r="D201" s="2"/>
      <c r="E201" s="2"/>
      <c r="F201" s="3" t="s">
        <v>238</v>
      </c>
      <c r="G201" s="4" t="s">
        <v>17</v>
      </c>
      <c r="H201" s="4" t="s">
        <v>18</v>
      </c>
      <c r="I201" s="6"/>
      <c r="J201" s="6"/>
      <c r="K201" s="6"/>
      <c r="L201" s="6"/>
      <c r="M201" s="77">
        <v>1000</v>
      </c>
      <c r="N201" s="89">
        <f>List2!P201</f>
        <v>1</v>
      </c>
      <c r="O201" s="65">
        <f>List2!G201</f>
        <v>1000</v>
      </c>
      <c r="P201" s="61"/>
      <c r="Q201" s="54" t="s">
        <v>522</v>
      </c>
    </row>
    <row r="202" spans="1:17" hidden="1" x14ac:dyDescent="0.25">
      <c r="A202" s="26">
        <v>201</v>
      </c>
      <c r="B202" s="21" t="s">
        <v>548</v>
      </c>
      <c r="C202" s="1"/>
      <c r="D202" s="1"/>
      <c r="E202" s="1"/>
      <c r="F202" s="3" t="s">
        <v>237</v>
      </c>
      <c r="G202" s="4" t="s">
        <v>17</v>
      </c>
      <c r="H202" s="4" t="s">
        <v>18</v>
      </c>
      <c r="I202" s="5"/>
      <c r="J202" s="5"/>
      <c r="K202" s="5"/>
      <c r="L202" s="5"/>
      <c r="M202" s="67">
        <v>1000</v>
      </c>
      <c r="N202" s="89">
        <f>List2!P202</f>
        <v>0</v>
      </c>
      <c r="O202" s="65">
        <f>List2!G202</f>
        <v>0</v>
      </c>
      <c r="P202" s="61"/>
      <c r="Q202" s="54"/>
    </row>
    <row r="203" spans="1:17" x14ac:dyDescent="0.25">
      <c r="A203" s="26">
        <v>202</v>
      </c>
      <c r="B203" s="24" t="s">
        <v>547</v>
      </c>
      <c r="C203" s="2"/>
      <c r="D203" s="2"/>
      <c r="E203" s="2"/>
      <c r="F203" s="3" t="s">
        <v>241</v>
      </c>
      <c r="G203" s="4" t="s">
        <v>17</v>
      </c>
      <c r="H203" s="4" t="s">
        <v>18</v>
      </c>
      <c r="I203" s="6"/>
      <c r="J203" s="6"/>
      <c r="K203" s="6"/>
      <c r="L203" s="6"/>
      <c r="M203" s="77">
        <v>250</v>
      </c>
      <c r="N203" s="89">
        <f>List2!P203</f>
        <v>4</v>
      </c>
      <c r="O203" s="65">
        <f>List2!G203</f>
        <v>1000</v>
      </c>
      <c r="P203" s="61"/>
      <c r="Q203" s="54"/>
    </row>
    <row r="204" spans="1:17" x14ac:dyDescent="0.25">
      <c r="A204" s="26">
        <v>203</v>
      </c>
      <c r="B204" s="24" t="s">
        <v>546</v>
      </c>
      <c r="C204" s="2" t="s">
        <v>242</v>
      </c>
      <c r="D204" s="2"/>
      <c r="E204" s="2"/>
      <c r="F204" s="3" t="s">
        <v>243</v>
      </c>
      <c r="G204" s="4" t="s">
        <v>17</v>
      </c>
      <c r="H204" s="4" t="s">
        <v>18</v>
      </c>
      <c r="I204" s="6"/>
      <c r="J204" s="6"/>
      <c r="K204" s="6"/>
      <c r="L204" s="6"/>
      <c r="M204" s="77">
        <v>1000</v>
      </c>
      <c r="N204" s="89">
        <f>List2!P204</f>
        <v>2</v>
      </c>
      <c r="O204" s="65">
        <f>List2!G204</f>
        <v>2000</v>
      </c>
      <c r="P204" s="61"/>
      <c r="Q204" s="54" t="s">
        <v>607</v>
      </c>
    </row>
    <row r="205" spans="1:17" hidden="1" x14ac:dyDescent="0.25">
      <c r="A205" s="26">
        <v>204</v>
      </c>
      <c r="B205" s="22" t="s">
        <v>545</v>
      </c>
      <c r="C205" s="2" t="s">
        <v>478</v>
      </c>
      <c r="D205" s="2"/>
      <c r="E205" s="2"/>
      <c r="F205" s="3" t="s">
        <v>243</v>
      </c>
      <c r="G205" s="4" t="s">
        <v>17</v>
      </c>
      <c r="H205" s="4" t="s">
        <v>18</v>
      </c>
      <c r="I205" s="6"/>
      <c r="J205" s="6"/>
      <c r="K205" s="6"/>
      <c r="L205" s="6"/>
      <c r="M205" s="77">
        <v>1000</v>
      </c>
      <c r="N205" s="89">
        <f>List2!P205</f>
        <v>0</v>
      </c>
      <c r="O205" s="65">
        <f>List2!G205</f>
        <v>0</v>
      </c>
      <c r="P205" s="61"/>
      <c r="Q205" s="54" t="s">
        <v>522</v>
      </c>
    </row>
    <row r="206" spans="1:17" x14ac:dyDescent="0.25">
      <c r="A206" s="26">
        <v>205</v>
      </c>
      <c r="B206" s="14" t="s">
        <v>544</v>
      </c>
      <c r="C206" s="2"/>
      <c r="D206" s="2"/>
      <c r="E206" s="2"/>
      <c r="F206" s="3" t="s">
        <v>389</v>
      </c>
      <c r="G206" s="4" t="s">
        <v>17</v>
      </c>
      <c r="H206" s="4" t="s">
        <v>18</v>
      </c>
      <c r="I206" s="6"/>
      <c r="J206" s="6"/>
      <c r="K206" s="6"/>
      <c r="L206" s="6"/>
      <c r="M206" s="77">
        <v>250</v>
      </c>
      <c r="N206" s="89">
        <f>List2!P206</f>
        <v>1</v>
      </c>
      <c r="O206" s="65">
        <f>List2!G206</f>
        <v>250</v>
      </c>
      <c r="P206" s="61"/>
      <c r="Q206" s="54"/>
    </row>
    <row r="207" spans="1:17" hidden="1" x14ac:dyDescent="0.25">
      <c r="A207" s="26">
        <v>206</v>
      </c>
      <c r="B207" s="16" t="s">
        <v>543</v>
      </c>
      <c r="C207" s="2" t="s">
        <v>244</v>
      </c>
      <c r="D207" s="2"/>
      <c r="E207" s="2"/>
      <c r="F207" s="3" t="s">
        <v>245</v>
      </c>
      <c r="G207" s="4" t="s">
        <v>17</v>
      </c>
      <c r="H207" s="4" t="s">
        <v>18</v>
      </c>
      <c r="I207" s="6"/>
      <c r="J207" s="6"/>
      <c r="K207" s="6"/>
      <c r="L207" s="6"/>
      <c r="M207" s="77">
        <v>400</v>
      </c>
      <c r="N207" s="89">
        <f>List2!P207</f>
        <v>0</v>
      </c>
      <c r="O207" s="65">
        <f>List2!G207</f>
        <v>0</v>
      </c>
      <c r="P207" s="61"/>
      <c r="Q207" s="54"/>
    </row>
    <row r="208" spans="1:17" hidden="1" x14ac:dyDescent="0.25">
      <c r="A208" s="28">
        <v>207</v>
      </c>
      <c r="B208" s="16" t="s">
        <v>246</v>
      </c>
      <c r="C208" s="2"/>
      <c r="D208" s="2"/>
      <c r="E208" s="2" t="s">
        <v>247</v>
      </c>
      <c r="F208" s="3" t="s">
        <v>16</v>
      </c>
      <c r="G208" s="4" t="s">
        <v>17</v>
      </c>
      <c r="H208" s="4"/>
      <c r="I208" s="6"/>
      <c r="J208" s="6"/>
      <c r="K208" s="6"/>
      <c r="L208" s="6"/>
      <c r="M208" s="77">
        <v>1</v>
      </c>
      <c r="N208" s="89">
        <f>List2!P208</f>
        <v>0</v>
      </c>
      <c r="O208" s="65">
        <f>List2!G208</f>
        <v>0</v>
      </c>
      <c r="P208" s="61"/>
      <c r="Q208" s="54" t="s">
        <v>56</v>
      </c>
    </row>
    <row r="209" spans="1:17" hidden="1" x14ac:dyDescent="0.25">
      <c r="A209" s="28">
        <v>208</v>
      </c>
      <c r="B209" s="16" t="s">
        <v>248</v>
      </c>
      <c r="C209" s="2"/>
      <c r="D209" s="2"/>
      <c r="E209" s="2" t="s">
        <v>247</v>
      </c>
      <c r="F209" s="3" t="s">
        <v>16</v>
      </c>
      <c r="G209" s="4" t="s">
        <v>17</v>
      </c>
      <c r="H209" s="4"/>
      <c r="I209" s="6"/>
      <c r="J209" s="6"/>
      <c r="K209" s="6"/>
      <c r="L209" s="6"/>
      <c r="M209" s="77">
        <v>1</v>
      </c>
      <c r="N209" s="89">
        <f>List2!P209</f>
        <v>0</v>
      </c>
      <c r="O209" s="65">
        <f>List2!G209</f>
        <v>0</v>
      </c>
      <c r="P209" s="61"/>
      <c r="Q209" s="54" t="s">
        <v>249</v>
      </c>
    </row>
    <row r="210" spans="1:17" ht="24.75" hidden="1" x14ac:dyDescent="0.25">
      <c r="A210" s="28">
        <v>209</v>
      </c>
      <c r="B210" s="14" t="s">
        <v>480</v>
      </c>
      <c r="C210" s="2"/>
      <c r="D210" s="2"/>
      <c r="E210" s="2" t="s">
        <v>481</v>
      </c>
      <c r="F210" s="3" t="s">
        <v>16</v>
      </c>
      <c r="G210" s="4" t="s">
        <v>482</v>
      </c>
      <c r="H210" s="4" t="s">
        <v>59</v>
      </c>
      <c r="I210" s="6"/>
      <c r="J210" s="6"/>
      <c r="K210" s="6"/>
      <c r="L210" s="6"/>
      <c r="M210" s="77">
        <v>1</v>
      </c>
      <c r="N210" s="89">
        <f>List2!P210</f>
        <v>0</v>
      </c>
      <c r="O210" s="65">
        <f>List2!G210</f>
        <v>0</v>
      </c>
      <c r="P210" s="61"/>
      <c r="Q210" s="55" t="s">
        <v>483</v>
      </c>
    </row>
    <row r="211" spans="1:17" x14ac:dyDescent="0.25">
      <c r="A211" s="28">
        <v>210</v>
      </c>
      <c r="B211" s="16" t="s">
        <v>250</v>
      </c>
      <c r="C211" s="2"/>
      <c r="D211" s="2"/>
      <c r="E211" s="2"/>
      <c r="F211" s="3" t="s">
        <v>139</v>
      </c>
      <c r="G211" s="4" t="s">
        <v>17</v>
      </c>
      <c r="H211" s="4"/>
      <c r="I211" s="6"/>
      <c r="J211" s="6"/>
      <c r="K211" s="6"/>
      <c r="L211" s="6"/>
      <c r="M211" s="77">
        <v>1</v>
      </c>
      <c r="N211" s="89">
        <f>List2!P211</f>
        <v>2</v>
      </c>
      <c r="O211" s="65">
        <f>List2!G211</f>
        <v>2</v>
      </c>
      <c r="P211" s="61"/>
      <c r="Q211" s="54" t="s">
        <v>251</v>
      </c>
    </row>
    <row r="212" spans="1:17" hidden="1" x14ac:dyDescent="0.25">
      <c r="A212" s="28">
        <v>211</v>
      </c>
      <c r="B212" s="16" t="s">
        <v>252</v>
      </c>
      <c r="C212" s="2"/>
      <c r="D212" s="2"/>
      <c r="E212" s="2"/>
      <c r="F212" s="3" t="s">
        <v>16</v>
      </c>
      <c r="G212" s="4" t="s">
        <v>17</v>
      </c>
      <c r="H212" s="4" t="s">
        <v>84</v>
      </c>
      <c r="I212" s="6"/>
      <c r="J212" s="6"/>
      <c r="K212" s="6"/>
      <c r="L212" s="6"/>
      <c r="M212" s="77">
        <v>1</v>
      </c>
      <c r="N212" s="89">
        <f>List2!P212</f>
        <v>0</v>
      </c>
      <c r="O212" s="65">
        <f>List2!G212</f>
        <v>0</v>
      </c>
      <c r="P212" s="61"/>
      <c r="Q212" s="55" t="s">
        <v>253</v>
      </c>
    </row>
    <row r="213" spans="1:17" hidden="1" x14ac:dyDescent="0.25">
      <c r="A213" s="28">
        <v>212</v>
      </c>
      <c r="B213" s="16" t="s">
        <v>254</v>
      </c>
      <c r="C213" s="2"/>
      <c r="D213" s="2"/>
      <c r="E213" s="2"/>
      <c r="F213" s="3" t="s">
        <v>255</v>
      </c>
      <c r="G213" s="4" t="s">
        <v>17</v>
      </c>
      <c r="H213" s="4"/>
      <c r="I213" s="6"/>
      <c r="J213" s="6"/>
      <c r="K213" s="6"/>
      <c r="L213" s="6"/>
      <c r="M213" s="77">
        <v>1</v>
      </c>
      <c r="N213" s="89">
        <f>List2!P213</f>
        <v>0</v>
      </c>
      <c r="O213" s="65">
        <f>List2!G213</f>
        <v>0</v>
      </c>
      <c r="P213" s="61"/>
      <c r="Q213" s="54" t="s">
        <v>251</v>
      </c>
    </row>
    <row r="214" spans="1:17" hidden="1" x14ac:dyDescent="0.25">
      <c r="A214" s="50">
        <v>213</v>
      </c>
      <c r="B214" s="21" t="s">
        <v>542</v>
      </c>
      <c r="C214" s="1"/>
      <c r="D214" s="1"/>
      <c r="E214" s="1"/>
      <c r="F214" s="3" t="s">
        <v>484</v>
      </c>
      <c r="G214" s="3" t="s">
        <v>154</v>
      </c>
      <c r="H214" s="3" t="s">
        <v>18</v>
      </c>
      <c r="I214" s="5"/>
      <c r="J214" s="5"/>
      <c r="K214" s="5"/>
      <c r="L214" s="5"/>
      <c r="M214" s="77">
        <v>100</v>
      </c>
      <c r="N214" s="89">
        <f>List2!P214</f>
        <v>0</v>
      </c>
      <c r="O214" s="65">
        <f>List2!G214</f>
        <v>0</v>
      </c>
      <c r="P214" s="61"/>
      <c r="Q214" s="54"/>
    </row>
    <row r="215" spans="1:17" hidden="1" x14ac:dyDescent="0.25">
      <c r="A215" s="50">
        <v>214</v>
      </c>
      <c r="B215" s="21" t="s">
        <v>541</v>
      </c>
      <c r="C215" s="1"/>
      <c r="D215" s="1"/>
      <c r="E215" s="1"/>
      <c r="F215" s="3" t="s">
        <v>484</v>
      </c>
      <c r="G215" s="3" t="s">
        <v>154</v>
      </c>
      <c r="H215" s="3" t="s">
        <v>18</v>
      </c>
      <c r="I215" s="5"/>
      <c r="J215" s="5"/>
      <c r="K215" s="5"/>
      <c r="L215" s="5"/>
      <c r="M215" s="77">
        <v>100</v>
      </c>
      <c r="N215" s="89">
        <f>List2!P215</f>
        <v>0</v>
      </c>
      <c r="O215" s="65">
        <f>List2!G215</f>
        <v>0</v>
      </c>
      <c r="P215" s="61"/>
      <c r="Q215" s="54"/>
    </row>
    <row r="216" spans="1:17" hidden="1" x14ac:dyDescent="0.25">
      <c r="A216" s="50">
        <v>215</v>
      </c>
      <c r="B216" s="21" t="s">
        <v>540</v>
      </c>
      <c r="C216" s="1"/>
      <c r="D216" s="1"/>
      <c r="E216" s="1"/>
      <c r="F216" s="3" t="s">
        <v>484</v>
      </c>
      <c r="G216" s="3" t="s">
        <v>154</v>
      </c>
      <c r="H216" s="3" t="s">
        <v>18</v>
      </c>
      <c r="I216" s="5"/>
      <c r="J216" s="5"/>
      <c r="K216" s="5"/>
      <c r="L216" s="5"/>
      <c r="M216" s="77">
        <v>100</v>
      </c>
      <c r="N216" s="89">
        <f>List2!P216</f>
        <v>0</v>
      </c>
      <c r="O216" s="65">
        <f>List2!G216</f>
        <v>0</v>
      </c>
      <c r="P216" s="61"/>
      <c r="Q216" s="54"/>
    </row>
    <row r="217" spans="1:17" hidden="1" x14ac:dyDescent="0.25">
      <c r="A217" s="50">
        <v>216</v>
      </c>
      <c r="B217" s="21" t="s">
        <v>539</v>
      </c>
      <c r="C217" s="1"/>
      <c r="D217" s="1"/>
      <c r="E217" s="1"/>
      <c r="F217" s="3" t="s">
        <v>484</v>
      </c>
      <c r="G217" s="3" t="s">
        <v>154</v>
      </c>
      <c r="H217" s="3" t="s">
        <v>18</v>
      </c>
      <c r="I217" s="5"/>
      <c r="J217" s="5"/>
      <c r="K217" s="5"/>
      <c r="L217" s="5"/>
      <c r="M217" s="77">
        <v>100</v>
      </c>
      <c r="N217" s="89">
        <f>List2!P217</f>
        <v>0</v>
      </c>
      <c r="O217" s="65">
        <f>List2!G217</f>
        <v>0</v>
      </c>
      <c r="P217" s="61"/>
      <c r="Q217" s="54"/>
    </row>
    <row r="218" spans="1:17" hidden="1" x14ac:dyDescent="0.25">
      <c r="A218" s="50">
        <v>217</v>
      </c>
      <c r="B218" s="21" t="s">
        <v>538</v>
      </c>
      <c r="C218" s="1"/>
      <c r="D218" s="1"/>
      <c r="E218" s="1"/>
      <c r="F218" s="3" t="s">
        <v>484</v>
      </c>
      <c r="G218" s="3" t="s">
        <v>154</v>
      </c>
      <c r="H218" s="3" t="s">
        <v>18</v>
      </c>
      <c r="I218" s="5"/>
      <c r="J218" s="5"/>
      <c r="K218" s="5"/>
      <c r="L218" s="5"/>
      <c r="M218" s="77">
        <v>100</v>
      </c>
      <c r="N218" s="89">
        <f>List2!P218</f>
        <v>0</v>
      </c>
      <c r="O218" s="65">
        <f>List2!G218</f>
        <v>0</v>
      </c>
      <c r="P218" s="61"/>
      <c r="Q218" s="54"/>
    </row>
    <row r="219" spans="1:17" hidden="1" x14ac:dyDescent="0.25">
      <c r="A219" s="50">
        <v>218</v>
      </c>
      <c r="B219" s="21" t="s">
        <v>537</v>
      </c>
      <c r="C219" s="1"/>
      <c r="D219" s="1"/>
      <c r="E219" s="1"/>
      <c r="F219" s="3" t="s">
        <v>484</v>
      </c>
      <c r="G219" s="3" t="s">
        <v>154</v>
      </c>
      <c r="H219" s="3" t="s">
        <v>18</v>
      </c>
      <c r="I219" s="5"/>
      <c r="J219" s="5"/>
      <c r="K219" s="5"/>
      <c r="L219" s="5"/>
      <c r="M219" s="77">
        <v>50</v>
      </c>
      <c r="N219" s="89">
        <f>List2!P219</f>
        <v>0</v>
      </c>
      <c r="O219" s="65">
        <f>List2!G219</f>
        <v>0</v>
      </c>
      <c r="P219" s="61"/>
      <c r="Q219" s="54"/>
    </row>
    <row r="220" spans="1:17" hidden="1" x14ac:dyDescent="0.25">
      <c r="A220" s="50">
        <v>219</v>
      </c>
      <c r="B220" s="21" t="s">
        <v>485</v>
      </c>
      <c r="C220" s="1"/>
      <c r="D220" s="1"/>
      <c r="E220" s="1"/>
      <c r="F220" s="3" t="s">
        <v>484</v>
      </c>
      <c r="G220" s="3" t="s">
        <v>154</v>
      </c>
      <c r="H220" s="3" t="s">
        <v>18</v>
      </c>
      <c r="I220" s="5"/>
      <c r="J220" s="5"/>
      <c r="K220" s="5"/>
      <c r="L220" s="5"/>
      <c r="M220" s="77">
        <v>50</v>
      </c>
      <c r="N220" s="89">
        <f>List2!P220</f>
        <v>0</v>
      </c>
      <c r="O220" s="65">
        <f>List2!G220</f>
        <v>0</v>
      </c>
      <c r="P220" s="61"/>
      <c r="Q220" s="54"/>
    </row>
    <row r="221" spans="1:17" hidden="1" x14ac:dyDescent="0.25">
      <c r="A221" s="50">
        <v>220</v>
      </c>
      <c r="B221" s="21" t="s">
        <v>486</v>
      </c>
      <c r="C221" s="1"/>
      <c r="D221" s="1"/>
      <c r="E221" s="1"/>
      <c r="F221" s="3" t="s">
        <v>484</v>
      </c>
      <c r="G221" s="3" t="s">
        <v>154</v>
      </c>
      <c r="H221" s="3" t="s">
        <v>18</v>
      </c>
      <c r="I221" s="5"/>
      <c r="J221" s="5"/>
      <c r="K221" s="5"/>
      <c r="L221" s="5"/>
      <c r="M221" s="77">
        <v>100</v>
      </c>
      <c r="N221" s="89">
        <f>List2!P221</f>
        <v>0</v>
      </c>
      <c r="O221" s="65">
        <f>List2!G221</f>
        <v>0</v>
      </c>
      <c r="P221" s="61"/>
      <c r="Q221" s="54"/>
    </row>
    <row r="222" spans="1:17" ht="24" hidden="1" x14ac:dyDescent="0.25">
      <c r="A222" s="50">
        <v>221</v>
      </c>
      <c r="B222" s="14" t="s">
        <v>536</v>
      </c>
      <c r="C222" s="2" t="s">
        <v>487</v>
      </c>
      <c r="D222" s="2"/>
      <c r="E222" s="2"/>
      <c r="F222" s="3" t="s">
        <v>488</v>
      </c>
      <c r="G222" s="3" t="s">
        <v>489</v>
      </c>
      <c r="H222" s="4" t="s">
        <v>490</v>
      </c>
      <c r="I222" s="6"/>
      <c r="J222" s="6"/>
      <c r="K222" s="6"/>
      <c r="L222" s="6"/>
      <c r="M222" s="77">
        <v>100</v>
      </c>
      <c r="N222" s="89">
        <f>List2!P222</f>
        <v>0</v>
      </c>
      <c r="O222" s="65">
        <f>List2!G222</f>
        <v>0</v>
      </c>
      <c r="P222" s="61"/>
      <c r="Q222" s="54" t="s">
        <v>491</v>
      </c>
    </row>
    <row r="223" spans="1:17" hidden="1" x14ac:dyDescent="0.25">
      <c r="A223" s="50">
        <v>222</v>
      </c>
      <c r="B223" s="14" t="s">
        <v>492</v>
      </c>
      <c r="C223" s="2"/>
      <c r="D223" s="2"/>
      <c r="E223" s="2"/>
      <c r="F223" s="3" t="s">
        <v>16</v>
      </c>
      <c r="G223" s="4" t="s">
        <v>493</v>
      </c>
      <c r="H223" s="4" t="s">
        <v>490</v>
      </c>
      <c r="I223" s="6"/>
      <c r="J223" s="6" t="s">
        <v>494</v>
      </c>
      <c r="K223" s="6"/>
      <c r="L223" s="6"/>
      <c r="M223" s="77">
        <v>100</v>
      </c>
      <c r="N223" s="89">
        <f>List2!P223</f>
        <v>0</v>
      </c>
      <c r="O223" s="65">
        <f>List2!G223</f>
        <v>0</v>
      </c>
      <c r="P223" s="61"/>
      <c r="Q223" s="54" t="s">
        <v>495</v>
      </c>
    </row>
    <row r="224" spans="1:17" hidden="1" x14ac:dyDescent="0.25">
      <c r="A224" s="50">
        <v>223</v>
      </c>
      <c r="B224" s="14" t="s">
        <v>528</v>
      </c>
      <c r="C224" s="2"/>
      <c r="D224" s="2"/>
      <c r="E224" s="2"/>
      <c r="F224" s="3" t="s">
        <v>16</v>
      </c>
      <c r="G224" s="4" t="s">
        <v>130</v>
      </c>
      <c r="H224" s="4" t="s">
        <v>66</v>
      </c>
      <c r="I224" s="6"/>
      <c r="J224" s="6" t="s">
        <v>494</v>
      </c>
      <c r="K224" s="6"/>
      <c r="L224" s="6"/>
      <c r="M224" s="77">
        <v>100</v>
      </c>
      <c r="N224" s="89">
        <f>List2!P224</f>
        <v>0</v>
      </c>
      <c r="O224" s="65">
        <f>List2!G224</f>
        <v>0</v>
      </c>
      <c r="P224" s="61"/>
      <c r="Q224" s="54" t="s">
        <v>496</v>
      </c>
    </row>
    <row r="225" spans="1:17" hidden="1" x14ac:dyDescent="0.25">
      <c r="A225" s="50">
        <v>224</v>
      </c>
      <c r="B225" s="14" t="s">
        <v>528</v>
      </c>
      <c r="C225" s="2"/>
      <c r="D225" s="2"/>
      <c r="E225" s="2"/>
      <c r="F225" s="3" t="s">
        <v>16</v>
      </c>
      <c r="G225" s="4" t="s">
        <v>130</v>
      </c>
      <c r="H225" s="4" t="s">
        <v>68</v>
      </c>
      <c r="I225" s="6"/>
      <c r="J225" s="6" t="s">
        <v>494</v>
      </c>
      <c r="K225" s="6"/>
      <c r="L225" s="6"/>
      <c r="M225" s="77">
        <v>100</v>
      </c>
      <c r="N225" s="89">
        <f>List2!P225</f>
        <v>0</v>
      </c>
      <c r="O225" s="65">
        <f>List2!G225</f>
        <v>0</v>
      </c>
      <c r="P225" s="61"/>
      <c r="Q225" s="54"/>
    </row>
    <row r="226" spans="1:17" hidden="1" x14ac:dyDescent="0.25">
      <c r="A226" s="50">
        <v>225</v>
      </c>
      <c r="B226" s="14" t="s">
        <v>528</v>
      </c>
      <c r="C226" s="2"/>
      <c r="D226" s="2"/>
      <c r="E226" s="2"/>
      <c r="F226" s="3" t="s">
        <v>16</v>
      </c>
      <c r="G226" s="4" t="s">
        <v>130</v>
      </c>
      <c r="H226" s="4" t="s">
        <v>44</v>
      </c>
      <c r="I226" s="6"/>
      <c r="J226" s="6" t="s">
        <v>494</v>
      </c>
      <c r="K226" s="6"/>
      <c r="L226" s="6"/>
      <c r="M226" s="77">
        <v>100</v>
      </c>
      <c r="N226" s="89">
        <f>List2!P226</f>
        <v>0</v>
      </c>
      <c r="O226" s="65">
        <f>List2!G226</f>
        <v>0</v>
      </c>
      <c r="P226" s="61"/>
      <c r="Q226" s="54"/>
    </row>
    <row r="227" spans="1:17" ht="36.75" x14ac:dyDescent="0.25">
      <c r="A227" s="29">
        <v>226</v>
      </c>
      <c r="B227" s="16" t="s">
        <v>256</v>
      </c>
      <c r="C227" s="2"/>
      <c r="D227" s="2"/>
      <c r="E227" s="2"/>
      <c r="F227" s="3" t="s">
        <v>257</v>
      </c>
      <c r="G227" s="4"/>
      <c r="H227" s="4"/>
      <c r="I227" s="6"/>
      <c r="J227" s="6"/>
      <c r="K227" s="6"/>
      <c r="L227" s="6"/>
      <c r="M227" s="77">
        <v>1</v>
      </c>
      <c r="N227" s="89">
        <f>List2!P227</f>
        <v>55</v>
      </c>
      <c r="O227" s="65">
        <f>List2!G227</f>
        <v>55</v>
      </c>
      <c r="P227" s="61"/>
      <c r="Q227" s="55" t="s">
        <v>258</v>
      </c>
    </row>
    <row r="228" spans="1:17" x14ac:dyDescent="0.25">
      <c r="A228" s="29">
        <v>227</v>
      </c>
      <c r="B228" s="16" t="s">
        <v>259</v>
      </c>
      <c r="C228" s="2"/>
      <c r="D228" s="2"/>
      <c r="E228" s="2"/>
      <c r="F228" s="3" t="s">
        <v>260</v>
      </c>
      <c r="G228" s="4"/>
      <c r="H228" s="4"/>
      <c r="I228" s="6"/>
      <c r="J228" s="6" t="s">
        <v>81</v>
      </c>
      <c r="K228" s="6"/>
      <c r="L228" s="6"/>
      <c r="M228" s="77">
        <v>1</v>
      </c>
      <c r="N228" s="89">
        <f>List2!P228</f>
        <v>8</v>
      </c>
      <c r="O228" s="65">
        <f>List2!G228</f>
        <v>8</v>
      </c>
      <c r="P228" s="61"/>
      <c r="Q228" s="55" t="s">
        <v>261</v>
      </c>
    </row>
    <row r="229" spans="1:17" hidden="1" x14ac:dyDescent="0.25">
      <c r="A229" s="29">
        <v>228</v>
      </c>
      <c r="B229" s="14" t="s">
        <v>497</v>
      </c>
      <c r="C229" s="2"/>
      <c r="D229" s="2"/>
      <c r="E229" s="2"/>
      <c r="F229" s="3"/>
      <c r="G229" s="4" t="s">
        <v>71</v>
      </c>
      <c r="H229" s="4"/>
      <c r="I229" s="6"/>
      <c r="J229" s="6"/>
      <c r="K229" s="6"/>
      <c r="L229" s="6"/>
      <c r="M229" s="77">
        <v>1</v>
      </c>
      <c r="N229" s="89">
        <f>List2!P229</f>
        <v>0</v>
      </c>
      <c r="O229" s="65">
        <f>List2!G229</f>
        <v>0</v>
      </c>
      <c r="P229" s="61"/>
      <c r="Q229" s="54"/>
    </row>
    <row r="230" spans="1:17" x14ac:dyDescent="0.25">
      <c r="A230" s="29">
        <v>229</v>
      </c>
      <c r="B230" s="16" t="s">
        <v>262</v>
      </c>
      <c r="C230" s="2" t="s">
        <v>263</v>
      </c>
      <c r="D230" s="2"/>
      <c r="E230" s="2"/>
      <c r="F230" s="3" t="s">
        <v>264</v>
      </c>
      <c r="G230" s="4"/>
      <c r="H230" s="4"/>
      <c r="I230" s="6"/>
      <c r="J230" s="6"/>
      <c r="K230" s="6"/>
      <c r="L230" s="6"/>
      <c r="M230" s="77">
        <v>1</v>
      </c>
      <c r="N230" s="89">
        <f>List2!P230</f>
        <v>6</v>
      </c>
      <c r="O230" s="65">
        <f>List2!G230</f>
        <v>6</v>
      </c>
      <c r="P230" s="61"/>
      <c r="Q230" s="55" t="s">
        <v>265</v>
      </c>
    </row>
    <row r="231" spans="1:17" hidden="1" x14ac:dyDescent="0.25">
      <c r="A231" s="29">
        <v>230</v>
      </c>
      <c r="B231" s="16" t="s">
        <v>266</v>
      </c>
      <c r="C231" s="2" t="s">
        <v>263</v>
      </c>
      <c r="D231" s="2"/>
      <c r="E231" s="2"/>
      <c r="F231" s="3" t="s">
        <v>264</v>
      </c>
      <c r="G231" s="4"/>
      <c r="H231" s="4"/>
      <c r="I231" s="6"/>
      <c r="J231" s="6"/>
      <c r="K231" s="6"/>
      <c r="L231" s="6"/>
      <c r="M231" s="77">
        <v>1</v>
      </c>
      <c r="N231" s="89">
        <f>List2!P231</f>
        <v>0</v>
      </c>
      <c r="O231" s="65">
        <f>List2!G231</f>
        <v>0</v>
      </c>
      <c r="P231" s="61"/>
      <c r="Q231" s="55" t="s">
        <v>265</v>
      </c>
    </row>
    <row r="232" spans="1:17" hidden="1" x14ac:dyDescent="0.25">
      <c r="A232" s="29">
        <v>231</v>
      </c>
      <c r="B232" s="14" t="s">
        <v>498</v>
      </c>
      <c r="C232" s="2"/>
      <c r="D232" s="2"/>
      <c r="E232" s="2"/>
      <c r="F232" s="3" t="s">
        <v>499</v>
      </c>
      <c r="G232" s="4" t="s">
        <v>500</v>
      </c>
      <c r="H232" s="4"/>
      <c r="I232" s="6"/>
      <c r="J232" s="6" t="s">
        <v>501</v>
      </c>
      <c r="K232" s="6"/>
      <c r="L232" s="6"/>
      <c r="M232" s="77">
        <v>1</v>
      </c>
      <c r="N232" s="89">
        <f>List2!P232</f>
        <v>0</v>
      </c>
      <c r="O232" s="65">
        <f>List2!G232</f>
        <v>0</v>
      </c>
      <c r="P232" s="61"/>
      <c r="Q232" s="54"/>
    </row>
    <row r="233" spans="1:17" hidden="1" x14ac:dyDescent="0.25">
      <c r="A233" s="29">
        <v>232</v>
      </c>
      <c r="B233" s="14" t="s">
        <v>502</v>
      </c>
      <c r="C233" s="2"/>
      <c r="D233" s="2"/>
      <c r="E233" s="2"/>
      <c r="F233" s="3" t="s">
        <v>503</v>
      </c>
      <c r="G233" s="4" t="s">
        <v>500</v>
      </c>
      <c r="H233" s="4"/>
      <c r="I233" s="6"/>
      <c r="J233" s="6" t="s">
        <v>501</v>
      </c>
      <c r="K233" s="6"/>
      <c r="L233" s="6"/>
      <c r="M233" s="77">
        <v>1</v>
      </c>
      <c r="N233" s="89">
        <f>List2!P233</f>
        <v>0</v>
      </c>
      <c r="O233" s="65">
        <f>List2!G233</f>
        <v>0</v>
      </c>
      <c r="P233" s="61"/>
      <c r="Q233" s="54"/>
    </row>
    <row r="234" spans="1:17" hidden="1" x14ac:dyDescent="0.25">
      <c r="A234" s="29">
        <v>233</v>
      </c>
      <c r="B234" s="14" t="s">
        <v>504</v>
      </c>
      <c r="C234" s="2"/>
      <c r="D234" s="2"/>
      <c r="E234" s="2"/>
      <c r="F234" s="3" t="s">
        <v>505</v>
      </c>
      <c r="G234" s="4"/>
      <c r="H234" s="4"/>
      <c r="I234" s="6"/>
      <c r="J234" s="6" t="s">
        <v>501</v>
      </c>
      <c r="K234" s="6"/>
      <c r="L234" s="6"/>
      <c r="M234" s="77">
        <v>1</v>
      </c>
      <c r="N234" s="89">
        <f>List2!P234</f>
        <v>0</v>
      </c>
      <c r="O234" s="65">
        <f>List2!G234</f>
        <v>0</v>
      </c>
      <c r="P234" s="61"/>
      <c r="Q234" s="54"/>
    </row>
    <row r="235" spans="1:17" ht="36" x14ac:dyDescent="0.25">
      <c r="A235" s="29">
        <v>234</v>
      </c>
      <c r="B235" s="16" t="s">
        <v>535</v>
      </c>
      <c r="C235" s="2"/>
      <c r="D235" s="2"/>
      <c r="E235" s="2"/>
      <c r="F235" s="3" t="s">
        <v>267</v>
      </c>
      <c r="G235" s="4"/>
      <c r="H235" s="3" t="s">
        <v>268</v>
      </c>
      <c r="I235" s="6"/>
      <c r="J235" s="6"/>
      <c r="K235" s="6"/>
      <c r="L235" s="6"/>
      <c r="M235" s="77">
        <v>3</v>
      </c>
      <c r="N235" s="89">
        <f>List2!P235</f>
        <v>2</v>
      </c>
      <c r="O235" s="65">
        <f>List2!G235</f>
        <v>6</v>
      </c>
      <c r="P235" s="61"/>
      <c r="Q235" s="55" t="s">
        <v>269</v>
      </c>
    </row>
    <row r="236" spans="1:17" x14ac:dyDescent="0.25">
      <c r="A236" s="29">
        <v>235</v>
      </c>
      <c r="B236" s="16" t="s">
        <v>534</v>
      </c>
      <c r="C236" s="2" t="s">
        <v>270</v>
      </c>
      <c r="D236" s="2"/>
      <c r="E236" s="2"/>
      <c r="F236" s="3"/>
      <c r="G236" s="4"/>
      <c r="H236" s="4"/>
      <c r="I236" s="6"/>
      <c r="J236" s="6"/>
      <c r="K236" s="6"/>
      <c r="L236" s="6"/>
      <c r="M236" s="77">
        <v>10</v>
      </c>
      <c r="N236" s="89">
        <f>List2!P236</f>
        <v>3</v>
      </c>
      <c r="O236" s="65">
        <f>List2!G236</f>
        <v>30</v>
      </c>
      <c r="P236" s="61"/>
      <c r="Q236" s="54"/>
    </row>
    <row r="237" spans="1:17" hidden="1" x14ac:dyDescent="0.25">
      <c r="A237" s="29">
        <v>236</v>
      </c>
      <c r="B237" s="14" t="s">
        <v>506</v>
      </c>
      <c r="C237" s="2"/>
      <c r="D237" s="2"/>
      <c r="E237" s="2"/>
      <c r="F237" s="3" t="s">
        <v>499</v>
      </c>
      <c r="G237" s="4"/>
      <c r="H237" s="4"/>
      <c r="I237" s="6"/>
      <c r="J237" s="6"/>
      <c r="K237" s="6"/>
      <c r="L237" s="6"/>
      <c r="M237" s="77">
        <v>100</v>
      </c>
      <c r="N237" s="89">
        <f>List2!P237</f>
        <v>0</v>
      </c>
      <c r="O237" s="65">
        <f>List2!G237</f>
        <v>0</v>
      </c>
      <c r="P237" s="61"/>
      <c r="Q237" s="54"/>
    </row>
    <row r="238" spans="1:17" hidden="1" x14ac:dyDescent="0.25">
      <c r="A238" s="29">
        <v>237</v>
      </c>
      <c r="B238" s="14" t="s">
        <v>507</v>
      </c>
      <c r="C238" s="2"/>
      <c r="D238" s="2"/>
      <c r="E238" s="2"/>
      <c r="F238" s="3" t="s">
        <v>503</v>
      </c>
      <c r="G238" s="4"/>
      <c r="H238" s="4"/>
      <c r="I238" s="6"/>
      <c r="J238" s="6"/>
      <c r="K238" s="6"/>
      <c r="L238" s="6"/>
      <c r="M238" s="77">
        <v>100</v>
      </c>
      <c r="N238" s="89">
        <f>List2!P238</f>
        <v>0</v>
      </c>
      <c r="O238" s="65">
        <f>List2!G238</f>
        <v>0</v>
      </c>
      <c r="P238" s="61"/>
      <c r="Q238" s="54"/>
    </row>
    <row r="239" spans="1:17" ht="36.75" x14ac:dyDescent="0.25">
      <c r="A239" s="29">
        <v>238</v>
      </c>
      <c r="B239" s="16" t="s">
        <v>271</v>
      </c>
      <c r="C239" s="2"/>
      <c r="D239" s="2"/>
      <c r="E239" s="2"/>
      <c r="F239" s="3" t="s">
        <v>272</v>
      </c>
      <c r="G239" s="4"/>
      <c r="H239" s="4"/>
      <c r="I239" s="6"/>
      <c r="J239" s="6"/>
      <c r="K239" s="6"/>
      <c r="L239" s="6"/>
      <c r="M239" s="77">
        <v>1</v>
      </c>
      <c r="N239" s="89">
        <f>List2!P239</f>
        <v>3</v>
      </c>
      <c r="O239" s="65">
        <f>List2!G239</f>
        <v>3</v>
      </c>
      <c r="P239" s="61"/>
      <c r="Q239" s="116" t="s">
        <v>273</v>
      </c>
    </row>
    <row r="240" spans="1:17" ht="24.75" x14ac:dyDescent="0.25">
      <c r="A240" s="29">
        <v>239</v>
      </c>
      <c r="B240" s="16" t="s">
        <v>294</v>
      </c>
      <c r="C240" s="2"/>
      <c r="D240" s="2"/>
      <c r="E240" s="2"/>
      <c r="F240" s="3" t="s">
        <v>295</v>
      </c>
      <c r="G240" s="4"/>
      <c r="H240" s="4"/>
      <c r="I240" s="6"/>
      <c r="J240" s="6"/>
      <c r="K240" s="6"/>
      <c r="L240" s="6"/>
      <c r="M240" s="77">
        <v>1</v>
      </c>
      <c r="N240" s="89">
        <f>List2!P240</f>
        <v>9</v>
      </c>
      <c r="O240" s="65">
        <f>List2!G240</f>
        <v>9</v>
      </c>
      <c r="P240" s="61"/>
      <c r="Q240" s="116" t="s">
        <v>634</v>
      </c>
    </row>
    <row r="241" spans="1:17" x14ac:dyDescent="0.25">
      <c r="A241" s="29">
        <v>240</v>
      </c>
      <c r="B241" s="14" t="s">
        <v>508</v>
      </c>
      <c r="C241" s="2"/>
      <c r="D241" s="2"/>
      <c r="E241" s="2"/>
      <c r="F241" s="3"/>
      <c r="G241" s="4" t="s">
        <v>58</v>
      </c>
      <c r="H241" s="4"/>
      <c r="I241" s="6"/>
      <c r="J241" s="6"/>
      <c r="K241" s="6"/>
      <c r="L241" s="6"/>
      <c r="M241" s="77">
        <v>1</v>
      </c>
      <c r="N241" s="89">
        <f>List2!P241</f>
        <v>3</v>
      </c>
      <c r="O241" s="65">
        <f>List2!G241</f>
        <v>3</v>
      </c>
      <c r="P241" s="61"/>
      <c r="Q241" s="117" t="s">
        <v>509</v>
      </c>
    </row>
    <row r="242" spans="1:17" hidden="1" x14ac:dyDescent="0.25">
      <c r="A242" s="29">
        <v>241</v>
      </c>
      <c r="B242" s="16" t="s">
        <v>529</v>
      </c>
      <c r="C242" s="2" t="s">
        <v>208</v>
      </c>
      <c r="D242" s="2"/>
      <c r="E242" s="2"/>
      <c r="F242" s="3" t="s">
        <v>274</v>
      </c>
      <c r="G242" s="4" t="s">
        <v>154</v>
      </c>
      <c r="H242" s="4"/>
      <c r="I242" s="6"/>
      <c r="J242" s="6"/>
      <c r="K242" s="6"/>
      <c r="L242" s="6"/>
      <c r="M242" s="77">
        <v>2</v>
      </c>
      <c r="N242" s="89">
        <f>List2!P242</f>
        <v>0</v>
      </c>
      <c r="O242" s="65">
        <f>List2!G242</f>
        <v>0</v>
      </c>
      <c r="P242" s="61"/>
      <c r="Q242" s="116"/>
    </row>
    <row r="243" spans="1:17" ht="24.75" hidden="1" x14ac:dyDescent="0.25">
      <c r="A243" s="29">
        <v>242</v>
      </c>
      <c r="B243" s="14" t="s">
        <v>510</v>
      </c>
      <c r="C243" s="2" t="s">
        <v>511</v>
      </c>
      <c r="D243" s="2"/>
      <c r="E243" s="2"/>
      <c r="F243" s="3" t="s">
        <v>512</v>
      </c>
      <c r="G243" s="4"/>
      <c r="H243" s="4"/>
      <c r="I243" s="6"/>
      <c r="J243" s="6" t="s">
        <v>513</v>
      </c>
      <c r="K243" s="6"/>
      <c r="L243" s="6"/>
      <c r="M243" s="77">
        <v>1</v>
      </c>
      <c r="N243" s="89">
        <f>List2!P243</f>
        <v>0</v>
      </c>
      <c r="O243" s="65">
        <f>List2!G243</f>
        <v>0</v>
      </c>
      <c r="P243" s="61"/>
      <c r="Q243" s="115" t="s">
        <v>514</v>
      </c>
    </row>
    <row r="244" spans="1:17" ht="24.75" x14ac:dyDescent="0.25">
      <c r="A244" s="29">
        <v>243</v>
      </c>
      <c r="B244" s="16" t="s">
        <v>275</v>
      </c>
      <c r="C244" s="2"/>
      <c r="D244" s="2"/>
      <c r="E244" s="2"/>
      <c r="F244" s="3" t="s">
        <v>276</v>
      </c>
      <c r="G244" s="4"/>
      <c r="H244" s="4"/>
      <c r="I244" s="6"/>
      <c r="J244" s="6"/>
      <c r="K244" s="6"/>
      <c r="L244" s="6"/>
      <c r="M244" s="77">
        <v>1</v>
      </c>
      <c r="N244" s="89">
        <f>List2!P244</f>
        <v>3</v>
      </c>
      <c r="O244" s="65">
        <f>List2!G244</f>
        <v>3</v>
      </c>
      <c r="P244" s="61"/>
      <c r="Q244" s="55" t="s">
        <v>624</v>
      </c>
    </row>
    <row r="245" spans="1:17" ht="24.75" hidden="1" x14ac:dyDescent="0.25">
      <c r="A245" s="29">
        <v>244</v>
      </c>
      <c r="B245" s="16" t="s">
        <v>277</v>
      </c>
      <c r="C245" s="2"/>
      <c r="D245" s="2"/>
      <c r="E245" s="2"/>
      <c r="F245" s="3" t="s">
        <v>278</v>
      </c>
      <c r="G245" s="4" t="s">
        <v>17</v>
      </c>
      <c r="H245" s="4"/>
      <c r="I245" s="6"/>
      <c r="J245" s="6"/>
      <c r="K245" s="6"/>
      <c r="L245" s="6"/>
      <c r="M245" s="77">
        <v>100</v>
      </c>
      <c r="N245" s="89">
        <f>List2!P245</f>
        <v>0</v>
      </c>
      <c r="O245" s="65">
        <f>List2!G245</f>
        <v>0</v>
      </c>
      <c r="P245" s="61"/>
      <c r="Q245" s="55" t="s">
        <v>279</v>
      </c>
    </row>
    <row r="246" spans="1:17" ht="24.75" hidden="1" x14ac:dyDescent="0.25">
      <c r="A246" s="29">
        <v>245</v>
      </c>
      <c r="B246" s="18" t="s">
        <v>515</v>
      </c>
      <c r="C246" s="2"/>
      <c r="D246" s="2"/>
      <c r="E246" s="2"/>
      <c r="F246" s="3" t="s">
        <v>516</v>
      </c>
      <c r="G246" s="4"/>
      <c r="H246" s="4"/>
      <c r="I246" s="6"/>
      <c r="J246" s="6" t="s">
        <v>81</v>
      </c>
      <c r="K246" s="6"/>
      <c r="L246" s="6"/>
      <c r="M246" s="77">
        <v>1</v>
      </c>
      <c r="N246" s="89">
        <f>List2!P246</f>
        <v>0</v>
      </c>
      <c r="O246" s="65">
        <f>List2!G246</f>
        <v>0</v>
      </c>
      <c r="P246" s="61"/>
      <c r="Q246" s="55" t="s">
        <v>517</v>
      </c>
    </row>
    <row r="247" spans="1:17" x14ac:dyDescent="0.25">
      <c r="A247" s="29">
        <v>246</v>
      </c>
      <c r="B247" s="14" t="s">
        <v>518</v>
      </c>
      <c r="C247" s="2"/>
      <c r="D247" s="2"/>
      <c r="E247" s="2"/>
      <c r="F247" s="3" t="s">
        <v>519</v>
      </c>
      <c r="G247" s="4" t="s">
        <v>154</v>
      </c>
      <c r="H247" s="4"/>
      <c r="I247" s="6"/>
      <c r="J247" s="6"/>
      <c r="K247" s="6"/>
      <c r="L247" s="6"/>
      <c r="M247" s="77">
        <v>1</v>
      </c>
      <c r="N247" s="89">
        <f>List2!P247</f>
        <v>20</v>
      </c>
      <c r="O247" s="65">
        <f>List2!G247</f>
        <v>20</v>
      </c>
      <c r="P247" s="61" t="s">
        <v>530</v>
      </c>
      <c r="Q247" s="54"/>
    </row>
    <row r="248" spans="1:17" hidden="1" x14ac:dyDescent="0.25">
      <c r="A248" s="29">
        <v>247</v>
      </c>
      <c r="B248" s="16" t="s">
        <v>280</v>
      </c>
      <c r="C248" s="2"/>
      <c r="D248" s="2"/>
      <c r="E248" s="2"/>
      <c r="F248" s="3" t="s">
        <v>281</v>
      </c>
      <c r="G248" s="4" t="s">
        <v>154</v>
      </c>
      <c r="H248" s="4"/>
      <c r="I248" s="6"/>
      <c r="J248" s="6"/>
      <c r="K248" s="6"/>
      <c r="L248" s="6"/>
      <c r="M248" s="77">
        <v>20</v>
      </c>
      <c r="N248" s="89">
        <f>List2!P248</f>
        <v>0</v>
      </c>
      <c r="O248" s="65">
        <f>List2!G248</f>
        <v>0</v>
      </c>
      <c r="P248" s="61"/>
      <c r="Q248" s="55" t="s">
        <v>282</v>
      </c>
    </row>
    <row r="249" spans="1:17" hidden="1" x14ac:dyDescent="0.25">
      <c r="A249" s="29">
        <v>248</v>
      </c>
      <c r="B249" s="16" t="s">
        <v>283</v>
      </c>
      <c r="C249" s="2"/>
      <c r="D249" s="2"/>
      <c r="E249" s="2"/>
      <c r="F249" s="3"/>
      <c r="G249" s="4" t="s">
        <v>284</v>
      </c>
      <c r="H249" s="4"/>
      <c r="I249" s="6"/>
      <c r="J249" s="6"/>
      <c r="K249" s="6"/>
      <c r="L249" s="6"/>
      <c r="M249" s="77">
        <v>1</v>
      </c>
      <c r="N249" s="89">
        <f>List2!P249</f>
        <v>0</v>
      </c>
      <c r="O249" s="65">
        <f>List2!G249</f>
        <v>0</v>
      </c>
      <c r="P249" s="61"/>
      <c r="Q249" s="55"/>
    </row>
    <row r="250" spans="1:17" ht="36.75" x14ac:dyDescent="0.25">
      <c r="A250" s="29">
        <v>249</v>
      </c>
      <c r="B250" s="16" t="s">
        <v>533</v>
      </c>
      <c r="C250" s="2"/>
      <c r="D250" s="2"/>
      <c r="E250" s="2"/>
      <c r="F250" s="3" t="s">
        <v>285</v>
      </c>
      <c r="G250" s="4" t="s">
        <v>617</v>
      </c>
      <c r="H250" s="4"/>
      <c r="I250" s="6"/>
      <c r="J250" s="6"/>
      <c r="K250" s="6"/>
      <c r="L250" s="6"/>
      <c r="M250" s="77">
        <v>6</v>
      </c>
      <c r="N250" s="89">
        <f>List2!P250</f>
        <v>10</v>
      </c>
      <c r="O250" s="65">
        <f>List2!G250</f>
        <v>60</v>
      </c>
      <c r="P250" s="61"/>
      <c r="Q250" s="55" t="s">
        <v>286</v>
      </c>
    </row>
    <row r="251" spans="1:17" x14ac:dyDescent="0.25">
      <c r="A251" s="29">
        <v>250</v>
      </c>
      <c r="B251" s="16" t="s">
        <v>287</v>
      </c>
      <c r="C251" s="2"/>
      <c r="D251" s="2"/>
      <c r="E251" s="2"/>
      <c r="F251" s="3" t="s">
        <v>288</v>
      </c>
      <c r="G251" s="4" t="s">
        <v>17</v>
      </c>
      <c r="H251" s="4" t="s">
        <v>289</v>
      </c>
      <c r="I251" s="6"/>
      <c r="J251" s="6"/>
      <c r="K251" s="6"/>
      <c r="L251" s="6"/>
      <c r="M251" s="77">
        <v>1</v>
      </c>
      <c r="N251" s="89">
        <f>List2!P251</f>
        <v>1</v>
      </c>
      <c r="O251" s="65">
        <f>List2!G251</f>
        <v>1</v>
      </c>
      <c r="P251" s="61" t="s">
        <v>531</v>
      </c>
      <c r="Q251" s="55" t="s">
        <v>290</v>
      </c>
    </row>
    <row r="252" spans="1:17" ht="24.75" hidden="1" x14ac:dyDescent="0.25">
      <c r="A252" s="29">
        <v>251</v>
      </c>
      <c r="B252" s="16" t="s">
        <v>291</v>
      </c>
      <c r="C252" s="2"/>
      <c r="D252" s="2"/>
      <c r="E252" s="2"/>
      <c r="F252" s="3" t="s">
        <v>292</v>
      </c>
      <c r="G252" s="4"/>
      <c r="H252" s="4"/>
      <c r="I252" s="6"/>
      <c r="J252" s="6"/>
      <c r="K252" s="6"/>
      <c r="L252" s="6"/>
      <c r="M252" s="77">
        <v>1</v>
      </c>
      <c r="N252" s="89">
        <f>List2!P252</f>
        <v>0</v>
      </c>
      <c r="O252" s="65">
        <f>List2!G252</f>
        <v>0</v>
      </c>
      <c r="P252" s="61"/>
      <c r="Q252" s="55" t="s">
        <v>293</v>
      </c>
    </row>
    <row r="253" spans="1:17" hidden="1" x14ac:dyDescent="0.25">
      <c r="A253" s="29">
        <v>252</v>
      </c>
      <c r="B253" s="16" t="s">
        <v>296</v>
      </c>
      <c r="C253" s="2"/>
      <c r="D253" s="2"/>
      <c r="E253" s="2"/>
      <c r="F253" s="3"/>
      <c r="G253" s="4"/>
      <c r="H253" s="4"/>
      <c r="I253" s="6"/>
      <c r="J253" s="6"/>
      <c r="K253" s="6"/>
      <c r="L253" s="6"/>
      <c r="M253" s="77">
        <v>1</v>
      </c>
      <c r="N253" s="89">
        <f>List2!P253</f>
        <v>0</v>
      </c>
      <c r="O253" s="65">
        <f>List2!G253</f>
        <v>0</v>
      </c>
      <c r="P253" s="61"/>
      <c r="Q253" s="55" t="s">
        <v>297</v>
      </c>
    </row>
    <row r="254" spans="1:17" hidden="1" x14ac:dyDescent="0.25">
      <c r="A254" s="29">
        <v>253</v>
      </c>
      <c r="B254" s="16" t="s">
        <v>298</v>
      </c>
      <c r="C254" s="2"/>
      <c r="D254" s="2"/>
      <c r="E254" s="2"/>
      <c r="F254" s="3"/>
      <c r="G254" s="4" t="s">
        <v>58</v>
      </c>
      <c r="H254" s="4"/>
      <c r="I254" s="6"/>
      <c r="J254" s="6"/>
      <c r="K254" s="6"/>
      <c r="L254" s="6"/>
      <c r="M254" s="77">
        <v>1</v>
      </c>
      <c r="N254" s="89">
        <f>List2!P254</f>
        <v>0</v>
      </c>
      <c r="O254" s="65">
        <f>List2!G254</f>
        <v>0</v>
      </c>
      <c r="P254" s="61"/>
      <c r="Q254" s="55" t="s">
        <v>299</v>
      </c>
    </row>
    <row r="255" spans="1:17" ht="24.75" x14ac:dyDescent="0.25">
      <c r="A255" s="29">
        <v>254</v>
      </c>
      <c r="B255" s="16" t="s">
        <v>300</v>
      </c>
      <c r="C255" s="2"/>
      <c r="D255" s="2"/>
      <c r="E255" s="2"/>
      <c r="F255" s="3"/>
      <c r="G255" s="4" t="s">
        <v>58</v>
      </c>
      <c r="H255" s="4"/>
      <c r="I255" s="6"/>
      <c r="J255" s="6"/>
      <c r="K255" s="6"/>
      <c r="L255" s="6"/>
      <c r="M255" s="77">
        <v>1</v>
      </c>
      <c r="N255" s="89">
        <f>List2!P255</f>
        <v>10</v>
      </c>
      <c r="O255" s="65">
        <f>List2!G255</f>
        <v>10</v>
      </c>
      <c r="P255" s="61"/>
      <c r="Q255" s="55" t="s">
        <v>301</v>
      </c>
    </row>
    <row r="256" spans="1:17" x14ac:dyDescent="0.25">
      <c r="A256" s="29">
        <v>255</v>
      </c>
      <c r="B256" s="16" t="s">
        <v>302</v>
      </c>
      <c r="C256" s="2"/>
      <c r="D256" s="2"/>
      <c r="E256" s="2"/>
      <c r="F256" s="3" t="s">
        <v>303</v>
      </c>
      <c r="G256" s="4"/>
      <c r="H256" s="4"/>
      <c r="I256" s="6"/>
      <c r="J256" s="6"/>
      <c r="K256" s="6"/>
      <c r="L256" s="6"/>
      <c r="M256" s="77">
        <v>1</v>
      </c>
      <c r="N256" s="89">
        <f>List2!P256</f>
        <v>2</v>
      </c>
      <c r="O256" s="65">
        <f>List2!G256</f>
        <v>2</v>
      </c>
      <c r="P256" s="61"/>
      <c r="Q256" s="55" t="s">
        <v>304</v>
      </c>
    </row>
    <row r="257" spans="1:17" ht="72.75" hidden="1" x14ac:dyDescent="0.25">
      <c r="A257" s="29">
        <v>256</v>
      </c>
      <c r="B257" s="16" t="s">
        <v>305</v>
      </c>
      <c r="C257" s="2"/>
      <c r="D257" s="2"/>
      <c r="E257" s="2"/>
      <c r="F257" s="3" t="s">
        <v>306</v>
      </c>
      <c r="G257" s="4"/>
      <c r="H257" s="4"/>
      <c r="I257" s="6"/>
      <c r="J257" s="10" t="s">
        <v>307</v>
      </c>
      <c r="K257" s="6"/>
      <c r="L257" s="6"/>
      <c r="M257" s="77">
        <v>1</v>
      </c>
      <c r="N257" s="89">
        <f>List2!P257</f>
        <v>0</v>
      </c>
      <c r="O257" s="65">
        <f>List2!G257</f>
        <v>0</v>
      </c>
      <c r="P257" s="61"/>
      <c r="Q257" s="55" t="s">
        <v>308</v>
      </c>
    </row>
    <row r="258" spans="1:17" hidden="1" x14ac:dyDescent="0.25">
      <c r="A258" s="29">
        <v>257</v>
      </c>
      <c r="B258" s="16" t="s">
        <v>309</v>
      </c>
      <c r="C258" s="2"/>
      <c r="D258" s="2"/>
      <c r="E258" s="2"/>
      <c r="F258" s="3" t="s">
        <v>310</v>
      </c>
      <c r="G258" s="4"/>
      <c r="H258" s="4"/>
      <c r="I258" s="6"/>
      <c r="J258" s="6"/>
      <c r="K258" s="6"/>
      <c r="L258" s="6"/>
      <c r="M258" s="77">
        <v>1</v>
      </c>
      <c r="N258" s="89">
        <f>List2!P258</f>
        <v>0</v>
      </c>
      <c r="O258" s="65">
        <f>List2!G258</f>
        <v>0</v>
      </c>
      <c r="P258" s="61"/>
      <c r="Q258" s="55" t="s">
        <v>311</v>
      </c>
    </row>
    <row r="259" spans="1:17" ht="24" x14ac:dyDescent="0.25">
      <c r="A259" s="29">
        <v>258</v>
      </c>
      <c r="B259" s="16" t="s">
        <v>312</v>
      </c>
      <c r="C259" s="2" t="s">
        <v>313</v>
      </c>
      <c r="D259" s="2"/>
      <c r="E259" s="2"/>
      <c r="F259" s="3" t="s">
        <v>314</v>
      </c>
      <c r="G259" s="4" t="s">
        <v>617</v>
      </c>
      <c r="H259" s="4"/>
      <c r="I259" s="6"/>
      <c r="J259" s="6"/>
      <c r="K259" s="6"/>
      <c r="L259" s="6"/>
      <c r="M259" s="77">
        <v>6</v>
      </c>
      <c r="N259" s="89">
        <f>List2!P259</f>
        <v>12</v>
      </c>
      <c r="O259" s="65">
        <f>List2!G259</f>
        <v>72</v>
      </c>
      <c r="P259" s="61"/>
      <c r="Q259" s="55" t="s">
        <v>315</v>
      </c>
    </row>
    <row r="260" spans="1:17" x14ac:dyDescent="0.25">
      <c r="A260" s="29">
        <v>259</v>
      </c>
      <c r="B260" s="16" t="s">
        <v>532</v>
      </c>
      <c r="C260" s="2" t="s">
        <v>316</v>
      </c>
      <c r="D260" s="2"/>
      <c r="E260" s="2"/>
      <c r="F260" s="3" t="s">
        <v>317</v>
      </c>
      <c r="G260" s="4"/>
      <c r="H260" s="4"/>
      <c r="I260" s="6"/>
      <c r="J260" s="6"/>
      <c r="K260" s="6"/>
      <c r="L260" s="6"/>
      <c r="M260" s="77">
        <v>5</v>
      </c>
      <c r="N260" s="89">
        <f>List2!P260</f>
        <v>4</v>
      </c>
      <c r="O260" s="65">
        <f>List2!G260</f>
        <v>20</v>
      </c>
      <c r="P260" s="61"/>
      <c r="Q260" s="55" t="s">
        <v>318</v>
      </c>
    </row>
    <row r="261" spans="1:17" hidden="1" x14ac:dyDescent="0.25">
      <c r="A261" s="29">
        <v>260</v>
      </c>
      <c r="B261" s="14" t="s">
        <v>520</v>
      </c>
      <c r="C261" s="2" t="s">
        <v>521</v>
      </c>
      <c r="D261" s="2"/>
      <c r="E261" s="2"/>
      <c r="F261" s="3"/>
      <c r="G261" s="4"/>
      <c r="H261" s="4"/>
      <c r="I261" s="6"/>
      <c r="J261" s="6"/>
      <c r="K261" s="6"/>
      <c r="L261" s="6"/>
      <c r="M261" s="77">
        <v>1</v>
      </c>
      <c r="N261" s="89">
        <f>List2!P261</f>
        <v>0</v>
      </c>
      <c r="O261" s="65">
        <f>List2!G261</f>
        <v>0</v>
      </c>
      <c r="P261" s="61"/>
      <c r="Q261" s="54"/>
    </row>
    <row r="262" spans="1:17" ht="24" hidden="1" x14ac:dyDescent="0.25">
      <c r="A262" s="29">
        <v>261</v>
      </c>
      <c r="B262" s="16" t="s">
        <v>319</v>
      </c>
      <c r="C262" s="2" t="s">
        <v>320</v>
      </c>
      <c r="D262" s="2"/>
      <c r="E262" s="2"/>
      <c r="F262" s="3" t="s">
        <v>267</v>
      </c>
      <c r="G262" s="4" t="s">
        <v>321</v>
      </c>
      <c r="H262" s="4"/>
      <c r="I262" s="6"/>
      <c r="J262" s="6"/>
      <c r="K262" s="6"/>
      <c r="L262" s="6"/>
      <c r="M262" s="77">
        <v>1</v>
      </c>
      <c r="N262" s="89">
        <f>List2!P262</f>
        <v>0</v>
      </c>
      <c r="O262" s="65">
        <f>List2!G262</f>
        <v>0</v>
      </c>
      <c r="P262" s="61"/>
      <c r="Q262" s="55"/>
    </row>
    <row r="264" spans="1:17" x14ac:dyDescent="0.25">
      <c r="A264" s="113">
        <v>0</v>
      </c>
      <c r="B264" s="16" t="s">
        <v>625</v>
      </c>
      <c r="C264" s="2"/>
      <c r="D264" s="2"/>
      <c r="E264" s="2"/>
      <c r="F264" s="3" t="s">
        <v>629</v>
      </c>
      <c r="G264" s="4" t="s">
        <v>17</v>
      </c>
      <c r="H264" s="4" t="s">
        <v>18</v>
      </c>
      <c r="I264" s="6"/>
      <c r="J264" s="6"/>
      <c r="K264" s="6"/>
      <c r="L264" s="6"/>
      <c r="M264" s="77">
        <v>1</v>
      </c>
      <c r="N264" s="89">
        <f>List2!P268</f>
        <v>60</v>
      </c>
      <c r="O264" s="65">
        <f>List2!G268</f>
        <v>60</v>
      </c>
      <c r="P264" s="61" t="s">
        <v>630</v>
      </c>
      <c r="Q264" s="118" t="s">
        <v>631</v>
      </c>
    </row>
    <row r="265" spans="1:17" ht="24" x14ac:dyDescent="0.25">
      <c r="A265" s="113">
        <v>0</v>
      </c>
      <c r="B265" s="16" t="s">
        <v>626</v>
      </c>
      <c r="C265" s="2"/>
      <c r="D265" s="1" t="s">
        <v>627</v>
      </c>
      <c r="E265" s="2"/>
      <c r="F265" s="3" t="s">
        <v>37</v>
      </c>
      <c r="G265" s="4" t="s">
        <v>17</v>
      </c>
      <c r="H265" s="4" t="s">
        <v>18</v>
      </c>
      <c r="I265" s="6"/>
      <c r="J265" s="6"/>
      <c r="K265" s="6"/>
      <c r="L265" s="6"/>
      <c r="M265" s="77">
        <v>1</v>
      </c>
      <c r="N265" s="89">
        <f>List2!P269</f>
        <v>60</v>
      </c>
      <c r="O265" s="65">
        <f>List2!G269</f>
        <v>60</v>
      </c>
      <c r="P265" s="61"/>
      <c r="Q265" s="118" t="s">
        <v>628</v>
      </c>
    </row>
    <row r="266" spans="1:17" ht="84.75" x14ac:dyDescent="0.25">
      <c r="A266" s="19">
        <v>0</v>
      </c>
      <c r="B266" s="16" t="s">
        <v>88</v>
      </c>
      <c r="C266" s="2"/>
      <c r="D266" s="2"/>
      <c r="E266" s="2"/>
      <c r="F266" s="3"/>
      <c r="G266" s="4" t="s">
        <v>84</v>
      </c>
      <c r="H266" s="4" t="s">
        <v>68</v>
      </c>
      <c r="I266" s="6" t="s">
        <v>623</v>
      </c>
      <c r="J266" s="6" t="s">
        <v>61</v>
      </c>
      <c r="K266" s="6" t="s">
        <v>62</v>
      </c>
      <c r="L266" s="6" t="s">
        <v>62</v>
      </c>
      <c r="M266" s="77">
        <v>1</v>
      </c>
      <c r="N266" s="89">
        <f>List2!P264</f>
        <v>6</v>
      </c>
      <c r="O266" s="65">
        <f>List2!G264</f>
        <v>6</v>
      </c>
      <c r="P266" s="61"/>
      <c r="Q266" s="60" t="s">
        <v>638</v>
      </c>
    </row>
    <row r="267" spans="1:17" ht="48.75" x14ac:dyDescent="0.25">
      <c r="A267" s="19">
        <v>0</v>
      </c>
      <c r="B267" s="16" t="s">
        <v>88</v>
      </c>
      <c r="C267" s="2"/>
      <c r="D267" s="2"/>
      <c r="E267" s="2"/>
      <c r="F267" s="3"/>
      <c r="G267" s="4" t="s">
        <v>58</v>
      </c>
      <c r="H267" s="4" t="s">
        <v>68</v>
      </c>
      <c r="I267" s="6" t="s">
        <v>76</v>
      </c>
      <c r="J267" s="6" t="s">
        <v>61</v>
      </c>
      <c r="K267" s="6" t="s">
        <v>63</v>
      </c>
      <c r="L267" s="6" t="s">
        <v>62</v>
      </c>
      <c r="M267" s="77">
        <v>1</v>
      </c>
      <c r="N267" s="89">
        <f>List2!P265</f>
        <v>5</v>
      </c>
      <c r="O267" s="65">
        <f>List2!G265</f>
        <v>5</v>
      </c>
      <c r="P267" s="61"/>
      <c r="Q267" s="118" t="s">
        <v>636</v>
      </c>
    </row>
    <row r="268" spans="1:17" ht="60" x14ac:dyDescent="0.25">
      <c r="A268" s="19">
        <v>0</v>
      </c>
      <c r="B268" s="16" t="s">
        <v>88</v>
      </c>
      <c r="C268" s="2"/>
      <c r="D268" s="2"/>
      <c r="E268" s="2"/>
      <c r="F268" s="3"/>
      <c r="G268" s="4" t="s">
        <v>58</v>
      </c>
      <c r="H268" s="4" t="s">
        <v>68</v>
      </c>
      <c r="I268" s="6" t="s">
        <v>76</v>
      </c>
      <c r="J268" s="6" t="s">
        <v>61</v>
      </c>
      <c r="K268" s="6" t="s">
        <v>63</v>
      </c>
      <c r="L268" s="6" t="s">
        <v>62</v>
      </c>
      <c r="M268" s="77">
        <v>1</v>
      </c>
      <c r="N268" s="89">
        <f>List2!P266</f>
        <v>72</v>
      </c>
      <c r="O268" s="65">
        <f>List2!G266</f>
        <v>72</v>
      </c>
      <c r="P268" s="61"/>
      <c r="Q268" s="119" t="s">
        <v>635</v>
      </c>
    </row>
    <row r="269" spans="1:17" ht="60" x14ac:dyDescent="0.25">
      <c r="A269" s="19">
        <v>0</v>
      </c>
      <c r="B269" s="16" t="s">
        <v>88</v>
      </c>
      <c r="C269" s="2"/>
      <c r="D269" s="2"/>
      <c r="E269" s="2"/>
      <c r="F269" s="3"/>
      <c r="G269" s="4" t="s">
        <v>58</v>
      </c>
      <c r="H269" s="4" t="s">
        <v>68</v>
      </c>
      <c r="I269" s="6" t="s">
        <v>623</v>
      </c>
      <c r="J269" s="6" t="s">
        <v>61</v>
      </c>
      <c r="K269" s="6" t="s">
        <v>63</v>
      </c>
      <c r="L269" s="6" t="s">
        <v>62</v>
      </c>
      <c r="M269" s="77">
        <v>1</v>
      </c>
      <c r="N269" s="89">
        <f>List2!P267</f>
        <v>60</v>
      </c>
      <c r="O269" s="65">
        <f>List2!G267</f>
        <v>60</v>
      </c>
      <c r="P269" s="61"/>
      <c r="Q269" s="119" t="s">
        <v>637</v>
      </c>
    </row>
    <row r="270" spans="1:17" ht="36" x14ac:dyDescent="0.25">
      <c r="A270" s="46">
        <v>0</v>
      </c>
      <c r="B270" s="16" t="s">
        <v>618</v>
      </c>
      <c r="C270" s="2" t="s">
        <v>619</v>
      </c>
      <c r="D270" s="2"/>
      <c r="E270" s="2"/>
      <c r="F270" s="3"/>
      <c r="G270" s="4" t="s">
        <v>58</v>
      </c>
      <c r="H270" s="4"/>
      <c r="I270" s="6"/>
      <c r="J270" s="5" t="s">
        <v>632</v>
      </c>
      <c r="K270" s="6"/>
      <c r="L270" s="6"/>
      <c r="M270" s="77">
        <v>50</v>
      </c>
      <c r="N270" s="89">
        <f>List2!P270</f>
        <v>6</v>
      </c>
      <c r="O270" s="65">
        <f>List2!G270</f>
        <v>300</v>
      </c>
      <c r="P270" s="61"/>
      <c r="Q270" s="119" t="s">
        <v>633</v>
      </c>
    </row>
  </sheetData>
  <autoFilter ref="A1:Q262">
    <filterColumn colId="14">
      <filters>
        <filter val="1"/>
        <filter val="10"/>
        <filter val="100"/>
        <filter val="1000"/>
        <filter val="103"/>
        <filter val="12"/>
        <filter val="16"/>
        <filter val="2"/>
        <filter val="20"/>
        <filter val="200"/>
        <filter val="2000"/>
        <filter val="22"/>
        <filter val="24"/>
        <filter val="25"/>
        <filter val="250"/>
        <filter val="26"/>
        <filter val="275"/>
        <filter val="3"/>
        <filter val="30"/>
        <filter val="300"/>
        <filter val="31"/>
        <filter val="37"/>
        <filter val="5"/>
        <filter val="50"/>
        <filter val="55"/>
        <filter val="6"/>
        <filter val="60"/>
        <filter val="65"/>
        <filter val="7"/>
        <filter val="72"/>
        <filter val="8"/>
        <filter val="9"/>
        <filter val="9600"/>
      </filters>
    </filterColumn>
  </autoFilter>
  <printOptions horizontalCentered="1"/>
  <pageMargins left="0" right="0" top="0" bottom="0" header="0" footer="0"/>
  <pageSetup paperSize="9" scale="5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P270"/>
  <sheetViews>
    <sheetView topLeftCell="A201" workbookViewId="0">
      <pane xSplit="2" topLeftCell="C1" activePane="topRight" state="frozen"/>
      <selection pane="topRight" activeCell="H7" sqref="H7"/>
    </sheetView>
  </sheetViews>
  <sheetFormatPr defaultRowHeight="15" x14ac:dyDescent="0.25"/>
  <cols>
    <col min="1" max="1" width="5.28515625" style="38" customWidth="1"/>
    <col min="2" max="2" width="48.5703125" customWidth="1"/>
    <col min="3" max="6" width="7.140625" style="38" customWidth="1"/>
    <col min="7" max="7" width="6.5703125" customWidth="1"/>
    <col min="8" max="8" width="22.140625" customWidth="1"/>
    <col min="9" max="10" width="9.140625" customWidth="1"/>
    <col min="11" max="11" width="9.140625" style="79"/>
    <col min="12" max="16" width="9.140625" style="75"/>
  </cols>
  <sheetData>
    <row r="1" spans="1:16" ht="145.5" customHeight="1" thickBot="1" x14ac:dyDescent="0.3">
      <c r="A1" s="39"/>
      <c r="B1" s="40" t="s">
        <v>0</v>
      </c>
      <c r="C1" s="108" t="s">
        <v>616</v>
      </c>
      <c r="D1" s="92" t="s">
        <v>620</v>
      </c>
      <c r="E1" s="94" t="s">
        <v>621</v>
      </c>
      <c r="F1" s="122" t="s">
        <v>622</v>
      </c>
      <c r="G1" s="72" t="s">
        <v>602</v>
      </c>
      <c r="H1" s="63" t="s">
        <v>609</v>
      </c>
      <c r="I1" s="68"/>
      <c r="J1" s="68"/>
      <c r="K1" s="81" t="s">
        <v>608</v>
      </c>
      <c r="L1" s="96" t="s">
        <v>604</v>
      </c>
      <c r="M1" s="106" t="s">
        <v>605</v>
      </c>
      <c r="N1" s="97" t="s">
        <v>610</v>
      </c>
      <c r="O1" s="107" t="s">
        <v>611</v>
      </c>
      <c r="P1" s="73" t="s">
        <v>606</v>
      </c>
    </row>
    <row r="2" spans="1:16" hidden="1" x14ac:dyDescent="0.25">
      <c r="A2" s="35">
        <v>1</v>
      </c>
      <c r="B2" s="13" t="s">
        <v>323</v>
      </c>
      <c r="C2" s="109">
        <f t="shared" ref="C2:C65" si="0">PRODUCT(K2,L2)</f>
        <v>0</v>
      </c>
      <c r="D2" s="93">
        <f>PRODUCT(K2,M2)</f>
        <v>0</v>
      </c>
      <c r="E2" s="95">
        <f>PRODUCT(K2,N2)</f>
        <v>0</v>
      </c>
      <c r="F2" s="121">
        <f>PRODUCT(K2,O2)</f>
        <v>0</v>
      </c>
      <c r="G2" s="11">
        <f>SUM(C2:F2)</f>
        <v>0</v>
      </c>
      <c r="H2" s="64"/>
      <c r="I2" s="69"/>
      <c r="J2" s="69"/>
      <c r="K2" s="82">
        <v>1</v>
      </c>
      <c r="L2" s="98">
        <v>0</v>
      </c>
      <c r="M2" s="99">
        <v>0</v>
      </c>
      <c r="N2" s="100">
        <v>0</v>
      </c>
      <c r="O2" s="101">
        <v>0</v>
      </c>
      <c r="P2" s="102">
        <f>SUM(L2:O2)</f>
        <v>0</v>
      </c>
    </row>
    <row r="3" spans="1:16" hidden="1" x14ac:dyDescent="0.25">
      <c r="A3" s="36">
        <v>2</v>
      </c>
      <c r="B3" s="14" t="s">
        <v>325</v>
      </c>
      <c r="C3" s="109">
        <f t="shared" si="0"/>
        <v>0</v>
      </c>
      <c r="D3" s="93">
        <f t="shared" ref="D3:D66" si="1">PRODUCT(K3,M3)</f>
        <v>0</v>
      </c>
      <c r="E3" s="95">
        <f t="shared" ref="E3:E66" si="2">PRODUCT(K3,N3)</f>
        <v>0</v>
      </c>
      <c r="F3" s="121">
        <f t="shared" ref="F3:F66" si="3">PRODUCT(K3,O3)</f>
        <v>0</v>
      </c>
      <c r="G3" s="12">
        <f>SUM(C3:F3)</f>
        <v>0</v>
      </c>
      <c r="H3" s="64"/>
      <c r="I3" s="69"/>
      <c r="J3" s="69"/>
      <c r="K3" s="83">
        <v>1</v>
      </c>
      <c r="L3" s="103">
        <v>0</v>
      </c>
      <c r="M3" s="104">
        <v>0</v>
      </c>
      <c r="N3" s="80">
        <v>0</v>
      </c>
      <c r="O3" s="105">
        <v>0</v>
      </c>
      <c r="P3" s="74">
        <f>SUM(L3:O3)</f>
        <v>0</v>
      </c>
    </row>
    <row r="4" spans="1:16" hidden="1" x14ac:dyDescent="0.25">
      <c r="A4" s="36">
        <v>3</v>
      </c>
      <c r="B4" s="14" t="s">
        <v>326</v>
      </c>
      <c r="C4" s="109">
        <f t="shared" si="0"/>
        <v>0</v>
      </c>
      <c r="D4" s="93">
        <f t="shared" si="1"/>
        <v>0</v>
      </c>
      <c r="E4" s="95">
        <f t="shared" si="2"/>
        <v>0</v>
      </c>
      <c r="F4" s="121">
        <f t="shared" si="3"/>
        <v>0</v>
      </c>
      <c r="G4" s="12">
        <f>SUM(C4:F4)</f>
        <v>0</v>
      </c>
      <c r="H4" s="64"/>
      <c r="I4" s="69"/>
      <c r="J4" s="69"/>
      <c r="K4" s="83">
        <v>1</v>
      </c>
      <c r="L4" s="98">
        <v>0</v>
      </c>
      <c r="M4" s="99">
        <v>0</v>
      </c>
      <c r="N4" s="100">
        <v>0</v>
      </c>
      <c r="O4" s="101">
        <v>0</v>
      </c>
      <c r="P4" s="74">
        <f>SUM(L4:O4)</f>
        <v>0</v>
      </c>
    </row>
    <row r="5" spans="1:16" hidden="1" x14ac:dyDescent="0.25">
      <c r="A5" s="36">
        <v>4</v>
      </c>
      <c r="B5" s="14" t="s">
        <v>327</v>
      </c>
      <c r="C5" s="109">
        <f t="shared" si="0"/>
        <v>0</v>
      </c>
      <c r="D5" s="93">
        <f t="shared" si="1"/>
        <v>0</v>
      </c>
      <c r="E5" s="95">
        <f t="shared" si="2"/>
        <v>0</v>
      </c>
      <c r="F5" s="121">
        <f t="shared" si="3"/>
        <v>0</v>
      </c>
      <c r="G5" s="12">
        <f>SUM(C5:F5)</f>
        <v>0</v>
      </c>
      <c r="H5" s="64"/>
      <c r="I5" s="69"/>
      <c r="J5" s="69"/>
      <c r="K5" s="83">
        <v>1</v>
      </c>
      <c r="L5" s="103">
        <v>0</v>
      </c>
      <c r="M5" s="104">
        <v>0</v>
      </c>
      <c r="N5" s="80">
        <v>0</v>
      </c>
      <c r="O5" s="105">
        <v>0</v>
      </c>
      <c r="P5" s="74">
        <f>SUM(L5:O5)</f>
        <v>0</v>
      </c>
    </row>
    <row r="6" spans="1:16" hidden="1" x14ac:dyDescent="0.25">
      <c r="A6" s="37">
        <v>5</v>
      </c>
      <c r="B6" s="16" t="s">
        <v>13</v>
      </c>
      <c r="C6" s="109">
        <f t="shared" si="0"/>
        <v>0</v>
      </c>
      <c r="D6" s="93">
        <f t="shared" si="1"/>
        <v>0</v>
      </c>
      <c r="E6" s="95">
        <f t="shared" si="2"/>
        <v>0</v>
      </c>
      <c r="F6" s="121">
        <f t="shared" si="3"/>
        <v>0</v>
      </c>
      <c r="G6" s="12">
        <f>SUM(C6:F6)</f>
        <v>0</v>
      </c>
      <c r="H6" s="64"/>
      <c r="I6" s="69"/>
      <c r="J6" s="69"/>
      <c r="K6" s="83">
        <v>1</v>
      </c>
      <c r="L6" s="98">
        <v>0</v>
      </c>
      <c r="M6" s="99">
        <v>0</v>
      </c>
      <c r="N6" s="100">
        <v>0</v>
      </c>
      <c r="O6" s="101">
        <v>0</v>
      </c>
      <c r="P6" s="74">
        <f>SUM(L6:O6)</f>
        <v>0</v>
      </c>
    </row>
    <row r="7" spans="1:16" hidden="1" x14ac:dyDescent="0.25">
      <c r="A7" s="36">
        <v>6</v>
      </c>
      <c r="B7" s="14" t="s">
        <v>328</v>
      </c>
      <c r="C7" s="109">
        <f t="shared" si="0"/>
        <v>0</v>
      </c>
      <c r="D7" s="93">
        <f t="shared" si="1"/>
        <v>0</v>
      </c>
      <c r="E7" s="95">
        <f t="shared" si="2"/>
        <v>0</v>
      </c>
      <c r="F7" s="121">
        <f t="shared" si="3"/>
        <v>0</v>
      </c>
      <c r="G7" s="12">
        <f>SUM(C7:F7)</f>
        <v>0</v>
      </c>
      <c r="H7" s="64"/>
      <c r="I7" s="69"/>
      <c r="J7" s="69"/>
      <c r="K7" s="83">
        <v>1</v>
      </c>
      <c r="L7" s="103">
        <v>0</v>
      </c>
      <c r="M7" s="104">
        <v>0</v>
      </c>
      <c r="N7" s="80">
        <v>0</v>
      </c>
      <c r="O7" s="105">
        <v>0</v>
      </c>
      <c r="P7" s="74">
        <f>SUM(L7:O7)</f>
        <v>0</v>
      </c>
    </row>
    <row r="8" spans="1:16" hidden="1" x14ac:dyDescent="0.25">
      <c r="A8" s="35">
        <v>7</v>
      </c>
      <c r="B8" s="17" t="s">
        <v>20</v>
      </c>
      <c r="C8" s="109">
        <f t="shared" si="0"/>
        <v>0</v>
      </c>
      <c r="D8" s="93">
        <f t="shared" si="1"/>
        <v>0</v>
      </c>
      <c r="E8" s="95">
        <f t="shared" si="2"/>
        <v>0</v>
      </c>
      <c r="F8" s="121">
        <f t="shared" si="3"/>
        <v>0</v>
      </c>
      <c r="G8" s="12">
        <f>SUM(C8:F8)</f>
        <v>0</v>
      </c>
      <c r="H8" s="64"/>
      <c r="I8" s="69"/>
      <c r="J8" s="69"/>
      <c r="K8" s="83">
        <v>1</v>
      </c>
      <c r="L8" s="98">
        <v>0</v>
      </c>
      <c r="M8" s="99">
        <v>0</v>
      </c>
      <c r="N8" s="100">
        <v>0</v>
      </c>
      <c r="O8" s="101">
        <v>0</v>
      </c>
      <c r="P8" s="74">
        <f>SUM(L8:O8)</f>
        <v>0</v>
      </c>
    </row>
    <row r="9" spans="1:16" hidden="1" x14ac:dyDescent="0.25">
      <c r="A9" s="36">
        <v>8</v>
      </c>
      <c r="B9" s="14" t="s">
        <v>329</v>
      </c>
      <c r="C9" s="109">
        <f t="shared" si="0"/>
        <v>0</v>
      </c>
      <c r="D9" s="93">
        <f t="shared" si="1"/>
        <v>0</v>
      </c>
      <c r="E9" s="95">
        <f t="shared" si="2"/>
        <v>0</v>
      </c>
      <c r="F9" s="121">
        <f t="shared" si="3"/>
        <v>0</v>
      </c>
      <c r="G9" s="12">
        <f>SUM(C9:F9)</f>
        <v>0</v>
      </c>
      <c r="H9" s="64"/>
      <c r="I9" s="69"/>
      <c r="J9" s="69"/>
      <c r="K9" s="83">
        <v>1</v>
      </c>
      <c r="L9" s="103">
        <v>0</v>
      </c>
      <c r="M9" s="104">
        <v>0</v>
      </c>
      <c r="N9" s="80">
        <v>0</v>
      </c>
      <c r="O9" s="105">
        <v>0</v>
      </c>
      <c r="P9" s="74">
        <f>SUM(L9:O9)</f>
        <v>0</v>
      </c>
    </row>
    <row r="10" spans="1:16" hidden="1" x14ac:dyDescent="0.25">
      <c r="A10" s="36">
        <v>9</v>
      </c>
      <c r="B10" s="14" t="s">
        <v>333</v>
      </c>
      <c r="C10" s="109">
        <f t="shared" si="0"/>
        <v>0</v>
      </c>
      <c r="D10" s="93">
        <f t="shared" si="1"/>
        <v>0</v>
      </c>
      <c r="E10" s="95">
        <f t="shared" si="2"/>
        <v>0</v>
      </c>
      <c r="F10" s="121">
        <f t="shared" si="3"/>
        <v>0</v>
      </c>
      <c r="G10" s="12">
        <f>SUM(C10:F10)</f>
        <v>0</v>
      </c>
      <c r="H10" s="64"/>
      <c r="I10" s="69"/>
      <c r="J10" s="69"/>
      <c r="K10" s="83">
        <v>1</v>
      </c>
      <c r="L10" s="98">
        <v>0</v>
      </c>
      <c r="M10" s="99">
        <v>0</v>
      </c>
      <c r="N10" s="100">
        <v>0</v>
      </c>
      <c r="O10" s="101">
        <v>0</v>
      </c>
      <c r="P10" s="74">
        <f>SUM(L10:O10)</f>
        <v>0</v>
      </c>
    </row>
    <row r="11" spans="1:16" hidden="1" x14ac:dyDescent="0.25">
      <c r="A11" s="36">
        <v>10</v>
      </c>
      <c r="B11" s="16" t="s">
        <v>22</v>
      </c>
      <c r="C11" s="109">
        <f t="shared" si="0"/>
        <v>0</v>
      </c>
      <c r="D11" s="93">
        <f t="shared" si="1"/>
        <v>0</v>
      </c>
      <c r="E11" s="95">
        <f t="shared" si="2"/>
        <v>0</v>
      </c>
      <c r="F11" s="121">
        <f t="shared" si="3"/>
        <v>0</v>
      </c>
      <c r="G11" s="12">
        <f>SUM(C11:F11)</f>
        <v>0</v>
      </c>
      <c r="H11" s="64"/>
      <c r="I11" s="69"/>
      <c r="J11" s="69"/>
      <c r="K11" s="83">
        <v>1</v>
      </c>
      <c r="L11" s="103">
        <v>0</v>
      </c>
      <c r="M11" s="104">
        <v>0</v>
      </c>
      <c r="N11" s="80">
        <v>0</v>
      </c>
      <c r="O11" s="105">
        <v>0</v>
      </c>
      <c r="P11" s="74">
        <f>SUM(L11:O11)</f>
        <v>0</v>
      </c>
    </row>
    <row r="12" spans="1:16" hidden="1" x14ac:dyDescent="0.25">
      <c r="A12" s="37">
        <v>11</v>
      </c>
      <c r="B12" s="14" t="s">
        <v>596</v>
      </c>
      <c r="C12" s="109">
        <f t="shared" si="0"/>
        <v>0</v>
      </c>
      <c r="D12" s="93">
        <f t="shared" si="1"/>
        <v>0</v>
      </c>
      <c r="E12" s="95">
        <f t="shared" si="2"/>
        <v>0</v>
      </c>
      <c r="F12" s="121">
        <f t="shared" si="3"/>
        <v>0</v>
      </c>
      <c r="G12" s="12">
        <f>SUM(C12:F12)</f>
        <v>0</v>
      </c>
      <c r="H12" s="64" t="s">
        <v>523</v>
      </c>
      <c r="I12" s="69"/>
      <c r="J12" s="69"/>
      <c r="K12" s="83">
        <v>12000</v>
      </c>
      <c r="L12" s="98">
        <v>0</v>
      </c>
      <c r="M12" s="99">
        <v>0</v>
      </c>
      <c r="N12" s="100">
        <v>0</v>
      </c>
      <c r="O12" s="101">
        <v>0</v>
      </c>
      <c r="P12" s="74">
        <f>SUM(L12:O12)</f>
        <v>0</v>
      </c>
    </row>
    <row r="13" spans="1:16" hidden="1" x14ac:dyDescent="0.25">
      <c r="A13" s="36">
        <v>12</v>
      </c>
      <c r="B13" s="16" t="s">
        <v>595</v>
      </c>
      <c r="C13" s="109">
        <f t="shared" si="0"/>
        <v>0</v>
      </c>
      <c r="D13" s="93">
        <f t="shared" si="1"/>
        <v>0</v>
      </c>
      <c r="E13" s="95">
        <f t="shared" si="2"/>
        <v>0</v>
      </c>
      <c r="F13" s="121">
        <f t="shared" si="3"/>
        <v>0</v>
      </c>
      <c r="G13" s="12">
        <f>SUM(C13:F13)</f>
        <v>0</v>
      </c>
      <c r="H13" s="64" t="s">
        <v>523</v>
      </c>
      <c r="I13" s="69"/>
      <c r="J13" s="69"/>
      <c r="K13" s="83">
        <v>8000</v>
      </c>
      <c r="L13" s="103">
        <v>0</v>
      </c>
      <c r="M13" s="104">
        <v>0</v>
      </c>
      <c r="N13" s="80">
        <v>0</v>
      </c>
      <c r="O13" s="105">
        <v>0</v>
      </c>
      <c r="P13" s="74">
        <f>SUM(L13:O13)</f>
        <v>0</v>
      </c>
    </row>
    <row r="14" spans="1:16" hidden="1" x14ac:dyDescent="0.25">
      <c r="A14" s="35">
        <v>13</v>
      </c>
      <c r="B14" s="14" t="s">
        <v>335</v>
      </c>
      <c r="C14" s="109">
        <f t="shared" si="0"/>
        <v>0</v>
      </c>
      <c r="D14" s="93">
        <f t="shared" si="1"/>
        <v>0</v>
      </c>
      <c r="E14" s="95">
        <f t="shared" si="2"/>
        <v>0</v>
      </c>
      <c r="F14" s="121">
        <f t="shared" si="3"/>
        <v>0</v>
      </c>
      <c r="G14" s="12">
        <f>SUM(C14:F14)</f>
        <v>0</v>
      </c>
      <c r="H14" s="64"/>
      <c r="I14" s="69"/>
      <c r="J14" s="69"/>
      <c r="K14" s="83">
        <v>1</v>
      </c>
      <c r="L14" s="98">
        <v>0</v>
      </c>
      <c r="M14" s="99">
        <v>0</v>
      </c>
      <c r="N14" s="100">
        <v>0</v>
      </c>
      <c r="O14" s="101">
        <v>0</v>
      </c>
      <c r="P14" s="74">
        <f>SUM(L14:O14)</f>
        <v>0</v>
      </c>
    </row>
    <row r="15" spans="1:16" hidden="1" x14ac:dyDescent="0.25">
      <c r="A15" s="36">
        <v>14</v>
      </c>
      <c r="B15" s="14" t="s">
        <v>337</v>
      </c>
      <c r="C15" s="109">
        <f t="shared" si="0"/>
        <v>0</v>
      </c>
      <c r="D15" s="93">
        <f t="shared" si="1"/>
        <v>0</v>
      </c>
      <c r="E15" s="95">
        <f t="shared" si="2"/>
        <v>0</v>
      </c>
      <c r="F15" s="121">
        <f t="shared" si="3"/>
        <v>0</v>
      </c>
      <c r="G15" s="12">
        <f>SUM(C15:F15)</f>
        <v>0</v>
      </c>
      <c r="H15" s="64"/>
      <c r="I15" s="69"/>
      <c r="J15" s="69"/>
      <c r="K15" s="83">
        <v>1</v>
      </c>
      <c r="L15" s="103">
        <v>0</v>
      </c>
      <c r="M15" s="104">
        <v>0</v>
      </c>
      <c r="N15" s="80">
        <v>0</v>
      </c>
      <c r="O15" s="105">
        <v>0</v>
      </c>
      <c r="P15" s="74">
        <f>SUM(L15:O15)</f>
        <v>0</v>
      </c>
    </row>
    <row r="16" spans="1:16" x14ac:dyDescent="0.25">
      <c r="A16" s="36">
        <v>15</v>
      </c>
      <c r="B16" s="16" t="s">
        <v>33</v>
      </c>
      <c r="C16" s="109">
        <f t="shared" si="0"/>
        <v>0</v>
      </c>
      <c r="D16" s="93">
        <f t="shared" si="1"/>
        <v>0</v>
      </c>
      <c r="E16" s="95">
        <f t="shared" si="2"/>
        <v>0</v>
      </c>
      <c r="F16" s="121">
        <f t="shared" si="3"/>
        <v>2</v>
      </c>
      <c r="G16" s="12">
        <f>SUM(C16:F16)</f>
        <v>2</v>
      </c>
      <c r="H16" s="64"/>
      <c r="I16" s="69"/>
      <c r="J16" s="69"/>
      <c r="K16" s="83">
        <v>1</v>
      </c>
      <c r="L16" s="98">
        <v>0</v>
      </c>
      <c r="M16" s="99">
        <v>0</v>
      </c>
      <c r="N16" s="100">
        <v>0</v>
      </c>
      <c r="O16" s="101">
        <v>2</v>
      </c>
      <c r="P16" s="74">
        <f>SUM(L16:O16)</f>
        <v>2</v>
      </c>
    </row>
    <row r="17" spans="1:16" hidden="1" x14ac:dyDescent="0.25">
      <c r="A17" s="36">
        <v>16</v>
      </c>
      <c r="B17" s="14" t="s">
        <v>594</v>
      </c>
      <c r="C17" s="109">
        <f t="shared" si="0"/>
        <v>0</v>
      </c>
      <c r="D17" s="93">
        <f t="shared" si="1"/>
        <v>0</v>
      </c>
      <c r="E17" s="95">
        <f t="shared" si="2"/>
        <v>0</v>
      </c>
      <c r="F17" s="121">
        <f t="shared" si="3"/>
        <v>0</v>
      </c>
      <c r="G17" s="12">
        <f>SUM(C17:F17)</f>
        <v>0</v>
      </c>
      <c r="H17" s="64" t="s">
        <v>524</v>
      </c>
      <c r="I17" s="69"/>
      <c r="J17" s="69"/>
      <c r="K17" s="84">
        <v>192</v>
      </c>
      <c r="L17" s="103">
        <v>0</v>
      </c>
      <c r="M17" s="104">
        <v>0</v>
      </c>
      <c r="N17" s="80">
        <v>0</v>
      </c>
      <c r="O17" s="105">
        <v>0</v>
      </c>
      <c r="P17" s="74">
        <f>SUM(L17:O17)</f>
        <v>0</v>
      </c>
    </row>
    <row r="18" spans="1:16" x14ac:dyDescent="0.25">
      <c r="A18" s="37">
        <v>17</v>
      </c>
      <c r="B18" s="16" t="s">
        <v>593</v>
      </c>
      <c r="C18" s="109">
        <f t="shared" si="0"/>
        <v>9600</v>
      </c>
      <c r="D18" s="93">
        <f t="shared" si="1"/>
        <v>0</v>
      </c>
      <c r="E18" s="95">
        <f t="shared" si="2"/>
        <v>0</v>
      </c>
      <c r="F18" s="121">
        <f t="shared" si="3"/>
        <v>0</v>
      </c>
      <c r="G18" s="12">
        <f>SUM(C18:F18)</f>
        <v>9600</v>
      </c>
      <c r="H18" s="64" t="s">
        <v>524</v>
      </c>
      <c r="I18" s="69"/>
      <c r="J18" s="69"/>
      <c r="K18" s="84">
        <v>192</v>
      </c>
      <c r="L18" s="98">
        <v>50</v>
      </c>
      <c r="M18" s="99">
        <v>0</v>
      </c>
      <c r="N18" s="100">
        <v>0</v>
      </c>
      <c r="O18" s="101">
        <v>0</v>
      </c>
      <c r="P18" s="74">
        <f>SUM(L18:O18)</f>
        <v>50</v>
      </c>
    </row>
    <row r="19" spans="1:16" x14ac:dyDescent="0.25">
      <c r="A19" s="36">
        <v>18</v>
      </c>
      <c r="B19" s="16" t="s">
        <v>45</v>
      </c>
      <c r="C19" s="109">
        <f t="shared" si="0"/>
        <v>0</v>
      </c>
      <c r="D19" s="93">
        <f t="shared" si="1"/>
        <v>0</v>
      </c>
      <c r="E19" s="95">
        <f t="shared" si="2"/>
        <v>0</v>
      </c>
      <c r="F19" s="121">
        <f t="shared" si="3"/>
        <v>1</v>
      </c>
      <c r="G19" s="12">
        <f>SUM(C19:F19)</f>
        <v>1</v>
      </c>
      <c r="H19" s="64"/>
      <c r="I19" s="69"/>
      <c r="J19" s="69"/>
      <c r="K19" s="83">
        <v>1</v>
      </c>
      <c r="L19" s="98">
        <v>0</v>
      </c>
      <c r="M19" s="99">
        <v>0</v>
      </c>
      <c r="N19" s="100">
        <v>0</v>
      </c>
      <c r="O19" s="101">
        <v>1</v>
      </c>
      <c r="P19" s="74">
        <f>SUM(L19:O19)</f>
        <v>1</v>
      </c>
    </row>
    <row r="20" spans="1:16" hidden="1" x14ac:dyDescent="0.25">
      <c r="A20" s="35">
        <v>19</v>
      </c>
      <c r="B20" s="17" t="s">
        <v>592</v>
      </c>
      <c r="C20" s="109">
        <f t="shared" si="0"/>
        <v>0</v>
      </c>
      <c r="D20" s="93">
        <f t="shared" si="1"/>
        <v>0</v>
      </c>
      <c r="E20" s="95">
        <f t="shared" si="2"/>
        <v>0</v>
      </c>
      <c r="F20" s="121">
        <f t="shared" si="3"/>
        <v>0</v>
      </c>
      <c r="G20" s="12">
        <f>SUM(C20:F20)</f>
        <v>0</v>
      </c>
      <c r="H20" s="64" t="s">
        <v>523</v>
      </c>
      <c r="I20" s="69"/>
      <c r="J20" s="69"/>
      <c r="K20" s="84">
        <v>800</v>
      </c>
      <c r="L20" s="98">
        <v>0</v>
      </c>
      <c r="M20" s="99">
        <v>0</v>
      </c>
      <c r="N20" s="100">
        <v>0</v>
      </c>
      <c r="O20" s="101">
        <v>0</v>
      </c>
      <c r="P20" s="74">
        <f>SUM(L20:O20)</f>
        <v>0</v>
      </c>
    </row>
    <row r="21" spans="1:16" hidden="1" x14ac:dyDescent="0.25">
      <c r="A21" s="36">
        <v>20</v>
      </c>
      <c r="B21" s="16" t="s">
        <v>338</v>
      </c>
      <c r="C21" s="109">
        <f t="shared" si="0"/>
        <v>0</v>
      </c>
      <c r="D21" s="93">
        <f t="shared" si="1"/>
        <v>0</v>
      </c>
      <c r="E21" s="95">
        <f t="shared" si="2"/>
        <v>0</v>
      </c>
      <c r="F21" s="121">
        <f t="shared" si="3"/>
        <v>0</v>
      </c>
      <c r="G21" s="12">
        <f>SUM(C21:F21)</f>
        <v>0</v>
      </c>
      <c r="H21" s="64"/>
      <c r="I21" s="69"/>
      <c r="J21" s="69"/>
      <c r="K21" s="83">
        <v>1</v>
      </c>
      <c r="L21" s="98">
        <v>0</v>
      </c>
      <c r="M21" s="99">
        <v>0</v>
      </c>
      <c r="N21" s="100">
        <v>0</v>
      </c>
      <c r="O21" s="101">
        <v>0</v>
      </c>
      <c r="P21" s="74">
        <f>SUM(L21:O21)</f>
        <v>0</v>
      </c>
    </row>
    <row r="22" spans="1:16" hidden="1" x14ac:dyDescent="0.25">
      <c r="A22" s="36">
        <v>21</v>
      </c>
      <c r="B22" s="16" t="s">
        <v>340</v>
      </c>
      <c r="C22" s="109">
        <f t="shared" si="0"/>
        <v>0</v>
      </c>
      <c r="D22" s="93">
        <f t="shared" si="1"/>
        <v>0</v>
      </c>
      <c r="E22" s="95">
        <f t="shared" si="2"/>
        <v>0</v>
      </c>
      <c r="F22" s="121">
        <f t="shared" si="3"/>
        <v>0</v>
      </c>
      <c r="G22" s="12">
        <f>SUM(C22:F22)</f>
        <v>0</v>
      </c>
      <c r="H22" s="64"/>
      <c r="I22" s="69"/>
      <c r="J22" s="69"/>
      <c r="K22" s="83">
        <v>1</v>
      </c>
      <c r="L22" s="98">
        <v>0</v>
      </c>
      <c r="M22" s="99">
        <v>0</v>
      </c>
      <c r="N22" s="100">
        <v>0</v>
      </c>
      <c r="O22" s="101">
        <v>0</v>
      </c>
      <c r="P22" s="74">
        <f>SUM(L22:O22)</f>
        <v>0</v>
      </c>
    </row>
    <row r="23" spans="1:16" hidden="1" x14ac:dyDescent="0.25">
      <c r="A23" s="36">
        <v>22</v>
      </c>
      <c r="B23" s="16" t="s">
        <v>341</v>
      </c>
      <c r="C23" s="109">
        <f t="shared" si="0"/>
        <v>0</v>
      </c>
      <c r="D23" s="93">
        <f t="shared" si="1"/>
        <v>0</v>
      </c>
      <c r="E23" s="95">
        <f t="shared" si="2"/>
        <v>0</v>
      </c>
      <c r="F23" s="121">
        <f t="shared" si="3"/>
        <v>0</v>
      </c>
      <c r="G23" s="12">
        <f>SUM(C23:F23)</f>
        <v>0</v>
      </c>
      <c r="H23" s="64"/>
      <c r="I23" s="69"/>
      <c r="J23" s="69"/>
      <c r="K23" s="83">
        <v>1</v>
      </c>
      <c r="L23" s="98">
        <v>0</v>
      </c>
      <c r="M23" s="99">
        <v>0</v>
      </c>
      <c r="N23" s="100">
        <v>0</v>
      </c>
      <c r="O23" s="101">
        <v>0</v>
      </c>
      <c r="P23" s="74">
        <f>SUM(L23:O23)</f>
        <v>0</v>
      </c>
    </row>
    <row r="24" spans="1:16" hidden="1" x14ac:dyDescent="0.25">
      <c r="A24" s="37">
        <v>23</v>
      </c>
      <c r="B24" s="16" t="s">
        <v>342</v>
      </c>
      <c r="C24" s="109">
        <f t="shared" si="0"/>
        <v>0</v>
      </c>
      <c r="D24" s="93">
        <f t="shared" si="1"/>
        <v>0</v>
      </c>
      <c r="E24" s="95">
        <f t="shared" si="2"/>
        <v>0</v>
      </c>
      <c r="F24" s="121">
        <f t="shared" si="3"/>
        <v>0</v>
      </c>
      <c r="G24" s="12">
        <f>SUM(C24:F24)</f>
        <v>0</v>
      </c>
      <c r="H24" s="64"/>
      <c r="I24" s="69"/>
      <c r="J24" s="69"/>
      <c r="K24" s="83">
        <v>1</v>
      </c>
      <c r="L24" s="98">
        <v>0</v>
      </c>
      <c r="M24" s="99">
        <v>0</v>
      </c>
      <c r="N24" s="100">
        <v>0</v>
      </c>
      <c r="O24" s="101">
        <v>0</v>
      </c>
      <c r="P24" s="74">
        <f>SUM(L24:O24)</f>
        <v>0</v>
      </c>
    </row>
    <row r="25" spans="1:16" hidden="1" x14ac:dyDescent="0.25">
      <c r="A25" s="36">
        <v>24</v>
      </c>
      <c r="B25" s="16" t="s">
        <v>343</v>
      </c>
      <c r="C25" s="109">
        <f t="shared" si="0"/>
        <v>0</v>
      </c>
      <c r="D25" s="93">
        <f t="shared" si="1"/>
        <v>0</v>
      </c>
      <c r="E25" s="95">
        <f t="shared" si="2"/>
        <v>0</v>
      </c>
      <c r="F25" s="121">
        <f t="shared" si="3"/>
        <v>0</v>
      </c>
      <c r="G25" s="12">
        <f>SUM(C25:F25)</f>
        <v>0</v>
      </c>
      <c r="H25" s="64"/>
      <c r="I25" s="69"/>
      <c r="J25" s="69"/>
      <c r="K25" s="83">
        <v>1</v>
      </c>
      <c r="L25" s="98">
        <v>0</v>
      </c>
      <c r="M25" s="99">
        <v>0</v>
      </c>
      <c r="N25" s="100">
        <v>0</v>
      </c>
      <c r="O25" s="101">
        <v>0</v>
      </c>
      <c r="P25" s="74">
        <f>SUM(L25:O25)</f>
        <v>0</v>
      </c>
    </row>
    <row r="26" spans="1:16" x14ac:dyDescent="0.25">
      <c r="A26" s="35">
        <v>25</v>
      </c>
      <c r="B26" s="16" t="s">
        <v>344</v>
      </c>
      <c r="C26" s="109">
        <f t="shared" si="0"/>
        <v>0</v>
      </c>
      <c r="D26" s="93">
        <f t="shared" si="1"/>
        <v>0</v>
      </c>
      <c r="E26" s="95">
        <f t="shared" si="2"/>
        <v>0</v>
      </c>
      <c r="F26" s="121">
        <f t="shared" si="3"/>
        <v>6</v>
      </c>
      <c r="G26" s="12">
        <f>SUM(C26:F26)</f>
        <v>6</v>
      </c>
      <c r="H26" s="64"/>
      <c r="I26" s="69"/>
      <c r="J26" s="69"/>
      <c r="K26" s="83">
        <v>1</v>
      </c>
      <c r="L26" s="98">
        <v>0</v>
      </c>
      <c r="M26" s="99">
        <v>0</v>
      </c>
      <c r="N26" s="100">
        <v>0</v>
      </c>
      <c r="O26" s="101">
        <v>6</v>
      </c>
      <c r="P26" s="74">
        <f>SUM(L26:O26)</f>
        <v>6</v>
      </c>
    </row>
    <row r="27" spans="1:16" x14ac:dyDescent="0.25">
      <c r="A27" s="36">
        <v>26</v>
      </c>
      <c r="B27" s="16" t="s">
        <v>50</v>
      </c>
      <c r="C27" s="109">
        <f t="shared" si="0"/>
        <v>0</v>
      </c>
      <c r="D27" s="93">
        <f t="shared" si="1"/>
        <v>0</v>
      </c>
      <c r="E27" s="95">
        <f t="shared" si="2"/>
        <v>0</v>
      </c>
      <c r="F27" s="121">
        <f t="shared" si="3"/>
        <v>20</v>
      </c>
      <c r="G27" s="12">
        <f>SUM(C27:F27)</f>
        <v>20</v>
      </c>
      <c r="H27" s="64"/>
      <c r="I27" s="69"/>
      <c r="J27" s="69"/>
      <c r="K27" s="83">
        <v>1</v>
      </c>
      <c r="L27" s="98">
        <v>0</v>
      </c>
      <c r="M27" s="99">
        <v>0</v>
      </c>
      <c r="N27" s="100">
        <v>0</v>
      </c>
      <c r="O27" s="101">
        <v>20</v>
      </c>
      <c r="P27" s="74">
        <f>SUM(L27:O27)</f>
        <v>20</v>
      </c>
    </row>
    <row r="28" spans="1:16" hidden="1" x14ac:dyDescent="0.25">
      <c r="A28" s="36">
        <v>27</v>
      </c>
      <c r="B28" s="16" t="s">
        <v>591</v>
      </c>
      <c r="C28" s="109">
        <f t="shared" si="0"/>
        <v>0</v>
      </c>
      <c r="D28" s="93">
        <f t="shared" si="1"/>
        <v>0</v>
      </c>
      <c r="E28" s="95">
        <f t="shared" si="2"/>
        <v>0</v>
      </c>
      <c r="F28" s="121">
        <f t="shared" si="3"/>
        <v>0</v>
      </c>
      <c r="G28" s="12">
        <f>SUM(C28:F28)</f>
        <v>0</v>
      </c>
      <c r="H28" s="64" t="s">
        <v>601</v>
      </c>
      <c r="I28" s="69"/>
      <c r="J28" s="69"/>
      <c r="K28" s="84">
        <v>5</v>
      </c>
      <c r="L28" s="98">
        <v>0</v>
      </c>
      <c r="M28" s="99">
        <v>0</v>
      </c>
      <c r="N28" s="100">
        <v>0</v>
      </c>
      <c r="O28" s="101">
        <v>0</v>
      </c>
      <c r="P28" s="74">
        <f>SUM(L28:O28)</f>
        <v>0</v>
      </c>
    </row>
    <row r="29" spans="1:16" x14ac:dyDescent="0.25">
      <c r="A29" s="36">
        <v>28</v>
      </c>
      <c r="B29" s="16" t="s">
        <v>590</v>
      </c>
      <c r="C29" s="109">
        <f t="shared" si="0"/>
        <v>0</v>
      </c>
      <c r="D29" s="93">
        <f t="shared" si="1"/>
        <v>0</v>
      </c>
      <c r="E29" s="95">
        <f t="shared" si="2"/>
        <v>25</v>
      </c>
      <c r="F29" s="121">
        <f t="shared" si="3"/>
        <v>250</v>
      </c>
      <c r="G29" s="12">
        <f>SUM(C29:F29)</f>
        <v>275</v>
      </c>
      <c r="H29" s="64" t="s">
        <v>601</v>
      </c>
      <c r="I29" s="69"/>
      <c r="J29" s="69"/>
      <c r="K29" s="84">
        <v>5</v>
      </c>
      <c r="L29" s="98">
        <v>0</v>
      </c>
      <c r="M29" s="99">
        <v>0</v>
      </c>
      <c r="N29" s="100">
        <v>5</v>
      </c>
      <c r="O29" s="101">
        <v>50</v>
      </c>
      <c r="P29" s="74">
        <f>SUM(L29:O29)</f>
        <v>55</v>
      </c>
    </row>
    <row r="30" spans="1:16" hidden="1" x14ac:dyDescent="0.25">
      <c r="A30" s="37">
        <v>29</v>
      </c>
      <c r="B30" s="14" t="s">
        <v>345</v>
      </c>
      <c r="C30" s="109">
        <f t="shared" si="0"/>
        <v>0</v>
      </c>
      <c r="D30" s="93">
        <f t="shared" si="1"/>
        <v>0</v>
      </c>
      <c r="E30" s="95">
        <f t="shared" si="2"/>
        <v>0</v>
      </c>
      <c r="F30" s="121">
        <f t="shared" si="3"/>
        <v>0</v>
      </c>
      <c r="G30" s="12">
        <f>SUM(C30:F30)</f>
        <v>0</v>
      </c>
      <c r="H30" s="64"/>
      <c r="I30" s="69"/>
      <c r="J30" s="69"/>
      <c r="K30" s="83">
        <v>1</v>
      </c>
      <c r="L30" s="98">
        <v>0</v>
      </c>
      <c r="M30" s="99">
        <v>0</v>
      </c>
      <c r="N30" s="100">
        <v>0</v>
      </c>
      <c r="O30" s="101">
        <v>0</v>
      </c>
      <c r="P30" s="74">
        <f>SUM(L30:O30)</f>
        <v>0</v>
      </c>
    </row>
    <row r="31" spans="1:16" hidden="1" x14ac:dyDescent="0.25">
      <c r="A31" s="36">
        <v>30</v>
      </c>
      <c r="B31" s="16" t="s">
        <v>53</v>
      </c>
      <c r="C31" s="109">
        <f t="shared" si="0"/>
        <v>0</v>
      </c>
      <c r="D31" s="93">
        <f t="shared" si="1"/>
        <v>0</v>
      </c>
      <c r="E31" s="95">
        <f t="shared" si="2"/>
        <v>0</v>
      </c>
      <c r="F31" s="121">
        <f t="shared" si="3"/>
        <v>0</v>
      </c>
      <c r="G31" s="12">
        <f>SUM(C31:F31)</f>
        <v>0</v>
      </c>
      <c r="H31" s="64"/>
      <c r="I31" s="69"/>
      <c r="J31" s="69"/>
      <c r="K31" s="83">
        <v>1</v>
      </c>
      <c r="L31" s="98">
        <v>0</v>
      </c>
      <c r="M31" s="99">
        <v>0</v>
      </c>
      <c r="N31" s="100">
        <v>0</v>
      </c>
      <c r="O31" s="101">
        <v>0</v>
      </c>
      <c r="P31" s="74">
        <f>SUM(L31:O31)</f>
        <v>0</v>
      </c>
    </row>
    <row r="32" spans="1:16" x14ac:dyDescent="0.25">
      <c r="A32" s="35">
        <v>31</v>
      </c>
      <c r="B32" s="17" t="s">
        <v>589</v>
      </c>
      <c r="C32" s="109">
        <f t="shared" si="0"/>
        <v>0</v>
      </c>
      <c r="D32" s="93">
        <f t="shared" si="1"/>
        <v>0</v>
      </c>
      <c r="E32" s="95">
        <f t="shared" si="2"/>
        <v>0</v>
      </c>
      <c r="F32" s="121">
        <f t="shared" si="3"/>
        <v>24</v>
      </c>
      <c r="G32" s="12">
        <f>SUM(C32:F32)</f>
        <v>24</v>
      </c>
      <c r="H32" s="64"/>
      <c r="I32" s="69"/>
      <c r="J32" s="69"/>
      <c r="K32" s="83">
        <v>12</v>
      </c>
      <c r="L32" s="98">
        <v>0</v>
      </c>
      <c r="M32" s="99">
        <v>0</v>
      </c>
      <c r="N32" s="100">
        <v>0</v>
      </c>
      <c r="O32" s="101">
        <v>2</v>
      </c>
      <c r="P32" s="74">
        <f>SUM(L32:O32)</f>
        <v>2</v>
      </c>
    </row>
    <row r="33" spans="1:16" hidden="1" x14ac:dyDescent="0.25">
      <c r="A33" s="35">
        <v>32</v>
      </c>
      <c r="B33" s="17" t="s">
        <v>588</v>
      </c>
      <c r="C33" s="109">
        <f t="shared" si="0"/>
        <v>0</v>
      </c>
      <c r="D33" s="93">
        <f t="shared" si="1"/>
        <v>0</v>
      </c>
      <c r="E33" s="95">
        <f t="shared" si="2"/>
        <v>0</v>
      </c>
      <c r="F33" s="121">
        <f t="shared" si="3"/>
        <v>0</v>
      </c>
      <c r="G33" s="12">
        <f>SUM(C33:F33)</f>
        <v>0</v>
      </c>
      <c r="H33" s="64"/>
      <c r="I33" s="69"/>
      <c r="J33" s="69"/>
      <c r="K33" s="83">
        <v>12</v>
      </c>
      <c r="L33" s="103">
        <v>0</v>
      </c>
      <c r="M33" s="104">
        <v>0</v>
      </c>
      <c r="N33" s="80">
        <v>0</v>
      </c>
      <c r="O33" s="105">
        <v>0</v>
      </c>
      <c r="P33" s="74">
        <f>SUM(L33:O33)</f>
        <v>0</v>
      </c>
    </row>
    <row r="34" spans="1:16" x14ac:dyDescent="0.25">
      <c r="A34" s="36">
        <v>33</v>
      </c>
      <c r="B34" s="17" t="s">
        <v>587</v>
      </c>
      <c r="C34" s="109">
        <f t="shared" si="0"/>
        <v>0</v>
      </c>
      <c r="D34" s="93">
        <f t="shared" si="1"/>
        <v>0</v>
      </c>
      <c r="E34" s="95">
        <f t="shared" si="2"/>
        <v>0</v>
      </c>
      <c r="F34" s="121">
        <f t="shared" si="3"/>
        <v>24</v>
      </c>
      <c r="G34" s="12">
        <f>SUM(C34:F34)</f>
        <v>24</v>
      </c>
      <c r="H34" s="64"/>
      <c r="I34" s="69"/>
      <c r="J34" s="69"/>
      <c r="K34" s="83">
        <v>12</v>
      </c>
      <c r="L34" s="98">
        <v>0</v>
      </c>
      <c r="M34" s="99">
        <v>0</v>
      </c>
      <c r="N34" s="100">
        <v>0</v>
      </c>
      <c r="O34" s="101">
        <v>2</v>
      </c>
      <c r="P34" s="74">
        <f>SUM(L34:O34)</f>
        <v>2</v>
      </c>
    </row>
    <row r="35" spans="1:16" hidden="1" x14ac:dyDescent="0.25">
      <c r="A35" s="36">
        <v>34</v>
      </c>
      <c r="B35" s="17" t="s">
        <v>586</v>
      </c>
      <c r="C35" s="109">
        <f t="shared" si="0"/>
        <v>0</v>
      </c>
      <c r="D35" s="93">
        <f t="shared" si="1"/>
        <v>0</v>
      </c>
      <c r="E35" s="95">
        <f t="shared" si="2"/>
        <v>0</v>
      </c>
      <c r="F35" s="121">
        <f t="shared" si="3"/>
        <v>0</v>
      </c>
      <c r="G35" s="12">
        <f>SUM(C35:F35)</f>
        <v>0</v>
      </c>
      <c r="H35" s="64"/>
      <c r="I35" s="69"/>
      <c r="J35" s="69"/>
      <c r="K35" s="83">
        <v>12</v>
      </c>
      <c r="L35" s="103">
        <v>0</v>
      </c>
      <c r="M35" s="104">
        <v>0</v>
      </c>
      <c r="N35" s="80">
        <v>0</v>
      </c>
      <c r="O35" s="105">
        <v>0</v>
      </c>
      <c r="P35" s="74">
        <f>SUM(L35:O35)</f>
        <v>0</v>
      </c>
    </row>
    <row r="36" spans="1:16" hidden="1" x14ac:dyDescent="0.25">
      <c r="A36" s="36">
        <v>35</v>
      </c>
      <c r="B36" s="17" t="s">
        <v>585</v>
      </c>
      <c r="C36" s="109">
        <f t="shared" si="0"/>
        <v>0</v>
      </c>
      <c r="D36" s="93">
        <f t="shared" si="1"/>
        <v>0</v>
      </c>
      <c r="E36" s="95">
        <f t="shared" si="2"/>
        <v>0</v>
      </c>
      <c r="F36" s="121">
        <f t="shared" si="3"/>
        <v>0</v>
      </c>
      <c r="G36" s="12">
        <f>SUM(C36:F36)</f>
        <v>0</v>
      </c>
      <c r="H36" s="64"/>
      <c r="I36" s="69"/>
      <c r="J36" s="69"/>
      <c r="K36" s="83">
        <v>12</v>
      </c>
      <c r="L36" s="98">
        <v>0</v>
      </c>
      <c r="M36" s="99">
        <v>0</v>
      </c>
      <c r="N36" s="100">
        <v>0</v>
      </c>
      <c r="O36" s="101">
        <v>0</v>
      </c>
      <c r="P36" s="74">
        <f>SUM(L36:O36)</f>
        <v>0</v>
      </c>
    </row>
    <row r="37" spans="1:16" x14ac:dyDescent="0.25">
      <c r="A37" s="36">
        <v>36</v>
      </c>
      <c r="B37" s="16" t="s">
        <v>57</v>
      </c>
      <c r="C37" s="109">
        <f t="shared" si="0"/>
        <v>0</v>
      </c>
      <c r="D37" s="93">
        <f t="shared" si="1"/>
        <v>0</v>
      </c>
      <c r="E37" s="95">
        <f t="shared" si="2"/>
        <v>11</v>
      </c>
      <c r="F37" s="121">
        <f t="shared" si="3"/>
        <v>5</v>
      </c>
      <c r="G37" s="12">
        <f>SUM(C37:F37)</f>
        <v>16</v>
      </c>
      <c r="H37" s="64"/>
      <c r="I37" s="69"/>
      <c r="J37" s="69"/>
      <c r="K37" s="83">
        <v>1</v>
      </c>
      <c r="L37" s="98">
        <v>0</v>
      </c>
      <c r="M37" s="99">
        <v>0</v>
      </c>
      <c r="N37" s="100">
        <v>11</v>
      </c>
      <c r="O37" s="101">
        <v>5</v>
      </c>
      <c r="P37" s="74">
        <f>SUM(L37:O37)</f>
        <v>16</v>
      </c>
    </row>
    <row r="38" spans="1:16" hidden="1" x14ac:dyDescent="0.25">
      <c r="A38" s="36">
        <v>37</v>
      </c>
      <c r="B38" s="16" t="s">
        <v>65</v>
      </c>
      <c r="C38" s="109">
        <f t="shared" si="0"/>
        <v>0</v>
      </c>
      <c r="D38" s="93">
        <f t="shared" si="1"/>
        <v>0</v>
      </c>
      <c r="E38" s="95">
        <f t="shared" si="2"/>
        <v>0</v>
      </c>
      <c r="F38" s="121">
        <f t="shared" si="3"/>
        <v>0</v>
      </c>
      <c r="G38" s="12">
        <f>SUM(C38:F38)</f>
        <v>0</v>
      </c>
      <c r="H38" s="64"/>
      <c r="I38" s="69"/>
      <c r="J38" s="69"/>
      <c r="K38" s="83">
        <v>1</v>
      </c>
      <c r="L38" s="98">
        <v>0</v>
      </c>
      <c r="M38" s="99">
        <v>0</v>
      </c>
      <c r="N38" s="100">
        <v>0</v>
      </c>
      <c r="O38" s="101">
        <v>0</v>
      </c>
      <c r="P38" s="74">
        <f>SUM(L38:O38)</f>
        <v>0</v>
      </c>
    </row>
    <row r="39" spans="1:16" hidden="1" x14ac:dyDescent="0.25">
      <c r="A39" s="36">
        <v>38</v>
      </c>
      <c r="B39" s="16" t="s">
        <v>67</v>
      </c>
      <c r="C39" s="109">
        <f t="shared" si="0"/>
        <v>0</v>
      </c>
      <c r="D39" s="93">
        <f t="shared" si="1"/>
        <v>0</v>
      </c>
      <c r="E39" s="95">
        <f t="shared" si="2"/>
        <v>0</v>
      </c>
      <c r="F39" s="121">
        <f t="shared" si="3"/>
        <v>0</v>
      </c>
      <c r="G39" s="12">
        <f>SUM(C39:F39)</f>
        <v>0</v>
      </c>
      <c r="H39" s="64"/>
      <c r="I39" s="69"/>
      <c r="J39" s="69"/>
      <c r="K39" s="83">
        <v>1</v>
      </c>
      <c r="L39" s="98">
        <v>0</v>
      </c>
      <c r="M39" s="99">
        <v>0</v>
      </c>
      <c r="N39" s="100">
        <v>0</v>
      </c>
      <c r="O39" s="101">
        <v>0</v>
      </c>
      <c r="P39" s="74">
        <f>SUM(L39:O39)</f>
        <v>0</v>
      </c>
    </row>
    <row r="40" spans="1:16" hidden="1" x14ac:dyDescent="0.25">
      <c r="A40" s="36">
        <v>39</v>
      </c>
      <c r="B40" s="16" t="s">
        <v>69</v>
      </c>
      <c r="C40" s="109">
        <f t="shared" si="0"/>
        <v>0</v>
      </c>
      <c r="D40" s="93">
        <f t="shared" si="1"/>
        <v>0</v>
      </c>
      <c r="E40" s="95">
        <f t="shared" si="2"/>
        <v>0</v>
      </c>
      <c r="F40" s="121">
        <f t="shared" si="3"/>
        <v>0</v>
      </c>
      <c r="G40" s="12">
        <f>SUM(C40:F40)</f>
        <v>0</v>
      </c>
      <c r="H40" s="64"/>
      <c r="I40" s="69"/>
      <c r="J40" s="69"/>
      <c r="K40" s="83">
        <v>1</v>
      </c>
      <c r="L40" s="98">
        <v>0</v>
      </c>
      <c r="M40" s="99">
        <v>0</v>
      </c>
      <c r="N40" s="100">
        <v>0</v>
      </c>
      <c r="O40" s="101">
        <v>0</v>
      </c>
      <c r="P40" s="74">
        <f>SUM(L40:O40)</f>
        <v>0</v>
      </c>
    </row>
    <row r="41" spans="1:16" x14ac:dyDescent="0.25">
      <c r="A41" s="36">
        <v>40</v>
      </c>
      <c r="B41" s="14" t="s">
        <v>346</v>
      </c>
      <c r="C41" s="109">
        <f t="shared" si="0"/>
        <v>0</v>
      </c>
      <c r="D41" s="93">
        <f t="shared" si="1"/>
        <v>0</v>
      </c>
      <c r="E41" s="95">
        <f t="shared" si="2"/>
        <v>0</v>
      </c>
      <c r="F41" s="121">
        <f t="shared" si="3"/>
        <v>6</v>
      </c>
      <c r="G41" s="12">
        <f>SUM(C41:F41)</f>
        <v>6</v>
      </c>
      <c r="H41" s="64"/>
      <c r="I41" s="69"/>
      <c r="J41" s="69"/>
      <c r="K41" s="83">
        <v>1</v>
      </c>
      <c r="L41" s="103">
        <v>0</v>
      </c>
      <c r="M41" s="104">
        <v>0</v>
      </c>
      <c r="N41" s="80">
        <v>0</v>
      </c>
      <c r="O41" s="105">
        <v>6</v>
      </c>
      <c r="P41" s="74">
        <f>SUM(L41:O41)</f>
        <v>6</v>
      </c>
    </row>
    <row r="42" spans="1:16" hidden="1" x14ac:dyDescent="0.25">
      <c r="A42" s="36">
        <v>41</v>
      </c>
      <c r="B42" s="16" t="s">
        <v>70</v>
      </c>
      <c r="C42" s="109">
        <f t="shared" si="0"/>
        <v>0</v>
      </c>
      <c r="D42" s="93">
        <f t="shared" si="1"/>
        <v>0</v>
      </c>
      <c r="E42" s="95">
        <f t="shared" si="2"/>
        <v>0</v>
      </c>
      <c r="F42" s="121">
        <f t="shared" si="3"/>
        <v>0</v>
      </c>
      <c r="G42" s="12">
        <f>SUM(C42:F42)</f>
        <v>0</v>
      </c>
      <c r="H42" s="64"/>
      <c r="I42" s="69"/>
      <c r="J42" s="69"/>
      <c r="K42" s="83">
        <v>1</v>
      </c>
      <c r="L42" s="98">
        <v>0</v>
      </c>
      <c r="M42" s="99">
        <v>0</v>
      </c>
      <c r="N42" s="100">
        <v>0</v>
      </c>
      <c r="O42" s="101">
        <v>0</v>
      </c>
      <c r="P42" s="74">
        <f>SUM(L42:O42)</f>
        <v>0</v>
      </c>
    </row>
    <row r="43" spans="1:16" x14ac:dyDescent="0.25">
      <c r="A43" s="36">
        <v>42</v>
      </c>
      <c r="B43" s="16" t="s">
        <v>74</v>
      </c>
      <c r="C43" s="109">
        <f t="shared" si="0"/>
        <v>20</v>
      </c>
      <c r="D43" s="93">
        <f t="shared" si="1"/>
        <v>0</v>
      </c>
      <c r="E43" s="95">
        <f t="shared" si="2"/>
        <v>0</v>
      </c>
      <c r="F43" s="121">
        <f t="shared" si="3"/>
        <v>0</v>
      </c>
      <c r="G43" s="12">
        <f>SUM(C43:F43)</f>
        <v>20</v>
      </c>
      <c r="H43" s="64"/>
      <c r="I43" s="69"/>
      <c r="J43" s="69"/>
      <c r="K43" s="83">
        <v>1</v>
      </c>
      <c r="L43" s="103">
        <v>20</v>
      </c>
      <c r="M43" s="104">
        <v>0</v>
      </c>
      <c r="N43" s="80">
        <v>0</v>
      </c>
      <c r="O43" s="105">
        <v>0</v>
      </c>
      <c r="P43" s="74">
        <f>SUM(L43:O43)</f>
        <v>20</v>
      </c>
    </row>
    <row r="44" spans="1:16" hidden="1" x14ac:dyDescent="0.25">
      <c r="A44" s="36">
        <v>43</v>
      </c>
      <c r="B44" s="14" t="s">
        <v>347</v>
      </c>
      <c r="C44" s="109">
        <f t="shared" si="0"/>
        <v>0</v>
      </c>
      <c r="D44" s="93">
        <f t="shared" si="1"/>
        <v>0</v>
      </c>
      <c r="E44" s="95">
        <f t="shared" si="2"/>
        <v>0</v>
      </c>
      <c r="F44" s="121">
        <f t="shared" si="3"/>
        <v>0</v>
      </c>
      <c r="G44" s="12">
        <f>SUM(C44:F44)</f>
        <v>0</v>
      </c>
      <c r="H44" s="64"/>
      <c r="I44" s="69"/>
      <c r="J44" s="69"/>
      <c r="K44" s="83">
        <v>1</v>
      </c>
      <c r="L44" s="98">
        <v>0</v>
      </c>
      <c r="M44" s="99">
        <v>0</v>
      </c>
      <c r="N44" s="100">
        <v>0</v>
      </c>
      <c r="O44" s="101">
        <v>0</v>
      </c>
      <c r="P44" s="74">
        <f>SUM(L44:O44)</f>
        <v>0</v>
      </c>
    </row>
    <row r="45" spans="1:16" x14ac:dyDescent="0.25">
      <c r="A45" s="36">
        <v>44</v>
      </c>
      <c r="B45" s="16" t="s">
        <v>78</v>
      </c>
      <c r="C45" s="109">
        <f t="shared" si="0"/>
        <v>100</v>
      </c>
      <c r="D45" s="93">
        <f t="shared" si="1"/>
        <v>0</v>
      </c>
      <c r="E45" s="95">
        <f t="shared" si="2"/>
        <v>0</v>
      </c>
      <c r="F45" s="121">
        <f t="shared" si="3"/>
        <v>3</v>
      </c>
      <c r="G45" s="12">
        <f>SUM(C45:F45)</f>
        <v>103</v>
      </c>
      <c r="H45" s="64"/>
      <c r="I45" s="69"/>
      <c r="J45" s="69"/>
      <c r="K45" s="83">
        <v>1</v>
      </c>
      <c r="L45" s="103">
        <v>100</v>
      </c>
      <c r="M45" s="104">
        <v>0</v>
      </c>
      <c r="N45" s="80">
        <v>0</v>
      </c>
      <c r="O45" s="105">
        <v>3</v>
      </c>
      <c r="P45" s="74">
        <f>SUM(L45:O45)</f>
        <v>103</v>
      </c>
    </row>
    <row r="46" spans="1:16" x14ac:dyDescent="0.25">
      <c r="A46" s="36">
        <v>45</v>
      </c>
      <c r="B46" s="16" t="s">
        <v>80</v>
      </c>
      <c r="C46" s="109">
        <f t="shared" si="0"/>
        <v>50</v>
      </c>
      <c r="D46" s="93">
        <f t="shared" si="1"/>
        <v>0</v>
      </c>
      <c r="E46" s="95">
        <f t="shared" si="2"/>
        <v>5</v>
      </c>
      <c r="F46" s="121">
        <f t="shared" si="3"/>
        <v>0</v>
      </c>
      <c r="G46" s="12">
        <f>SUM(C46:F46)</f>
        <v>55</v>
      </c>
      <c r="H46" s="64"/>
      <c r="I46" s="69"/>
      <c r="J46" s="69"/>
      <c r="K46" s="83">
        <v>1</v>
      </c>
      <c r="L46" s="98">
        <v>50</v>
      </c>
      <c r="M46" s="99">
        <v>0</v>
      </c>
      <c r="N46" s="100">
        <v>5</v>
      </c>
      <c r="O46" s="101">
        <v>0</v>
      </c>
      <c r="P46" s="74">
        <f>SUM(L46:O46)</f>
        <v>55</v>
      </c>
    </row>
    <row r="47" spans="1:16" x14ac:dyDescent="0.25">
      <c r="A47" s="36">
        <v>46</v>
      </c>
      <c r="B47" s="16" t="s">
        <v>82</v>
      </c>
      <c r="C47" s="109">
        <f t="shared" si="0"/>
        <v>50</v>
      </c>
      <c r="D47" s="93">
        <f t="shared" si="1"/>
        <v>0</v>
      </c>
      <c r="E47" s="95">
        <f t="shared" si="2"/>
        <v>0</v>
      </c>
      <c r="F47" s="121">
        <f t="shared" si="3"/>
        <v>0</v>
      </c>
      <c r="G47" s="12">
        <f>SUM(C47:F47)</f>
        <v>50</v>
      </c>
      <c r="H47" s="64"/>
      <c r="I47" s="69"/>
      <c r="J47" s="69"/>
      <c r="K47" s="83">
        <v>1</v>
      </c>
      <c r="L47" s="98">
        <v>50</v>
      </c>
      <c r="M47" s="99">
        <v>0</v>
      </c>
      <c r="N47" s="100">
        <v>0</v>
      </c>
      <c r="O47" s="101">
        <v>0</v>
      </c>
      <c r="P47" s="74">
        <f>SUM(L47:O47)</f>
        <v>50</v>
      </c>
    </row>
    <row r="48" spans="1:16" hidden="1" x14ac:dyDescent="0.25">
      <c r="A48" s="36">
        <v>47</v>
      </c>
      <c r="B48" s="14" t="s">
        <v>348</v>
      </c>
      <c r="C48" s="109">
        <f t="shared" si="0"/>
        <v>0</v>
      </c>
      <c r="D48" s="93">
        <f t="shared" si="1"/>
        <v>0</v>
      </c>
      <c r="E48" s="95">
        <f t="shared" si="2"/>
        <v>0</v>
      </c>
      <c r="F48" s="121">
        <f t="shared" si="3"/>
        <v>0</v>
      </c>
      <c r="G48" s="12">
        <f>SUM(C48:F48)</f>
        <v>0</v>
      </c>
      <c r="H48" s="64"/>
      <c r="I48" s="69"/>
      <c r="J48" s="69"/>
      <c r="K48" s="83">
        <v>1</v>
      </c>
      <c r="L48" s="98">
        <v>0</v>
      </c>
      <c r="M48" s="99">
        <v>0</v>
      </c>
      <c r="N48" s="100">
        <v>0</v>
      </c>
      <c r="O48" s="101">
        <v>0</v>
      </c>
      <c r="P48" s="74">
        <f>SUM(L48:O48)</f>
        <v>0</v>
      </c>
    </row>
    <row r="49" spans="1:16" x14ac:dyDescent="0.25">
      <c r="A49" s="36">
        <v>48</v>
      </c>
      <c r="B49" s="16" t="s">
        <v>83</v>
      </c>
      <c r="C49" s="109">
        <f t="shared" si="0"/>
        <v>0</v>
      </c>
      <c r="D49" s="93">
        <f t="shared" si="1"/>
        <v>0</v>
      </c>
      <c r="E49" s="95">
        <f t="shared" si="2"/>
        <v>0</v>
      </c>
      <c r="F49" s="121">
        <f t="shared" si="3"/>
        <v>10</v>
      </c>
      <c r="G49" s="12">
        <f>SUM(C49:F49)</f>
        <v>10</v>
      </c>
      <c r="H49" s="64"/>
      <c r="I49" s="69"/>
      <c r="J49" s="69"/>
      <c r="K49" s="83">
        <v>1</v>
      </c>
      <c r="L49" s="98">
        <v>0</v>
      </c>
      <c r="M49" s="99">
        <v>0</v>
      </c>
      <c r="N49" s="100">
        <v>0</v>
      </c>
      <c r="O49" s="101">
        <v>10</v>
      </c>
      <c r="P49" s="74">
        <f>SUM(L49:O49)</f>
        <v>10</v>
      </c>
    </row>
    <row r="50" spans="1:16" x14ac:dyDescent="0.25">
      <c r="A50" s="36">
        <v>49</v>
      </c>
      <c r="B50" s="14" t="s">
        <v>349</v>
      </c>
      <c r="C50" s="109">
        <f t="shared" si="0"/>
        <v>0</v>
      </c>
      <c r="D50" s="93">
        <f t="shared" si="1"/>
        <v>0</v>
      </c>
      <c r="E50" s="95">
        <f t="shared" si="2"/>
        <v>0</v>
      </c>
      <c r="F50" s="121">
        <f t="shared" si="3"/>
        <v>1</v>
      </c>
      <c r="G50" s="12">
        <f>SUM(C50:F50)</f>
        <v>1</v>
      </c>
      <c r="H50" s="64"/>
      <c r="I50" s="69"/>
      <c r="J50" s="69"/>
      <c r="K50" s="83">
        <v>1</v>
      </c>
      <c r="L50" s="98">
        <v>0</v>
      </c>
      <c r="M50" s="99">
        <v>0</v>
      </c>
      <c r="N50" s="100">
        <v>0</v>
      </c>
      <c r="O50" s="101">
        <v>1</v>
      </c>
      <c r="P50" s="74">
        <f>SUM(L50:O50)</f>
        <v>1</v>
      </c>
    </row>
    <row r="51" spans="1:16" hidden="1" x14ac:dyDescent="0.25">
      <c r="A51" s="36">
        <v>50</v>
      </c>
      <c r="B51" s="16" t="s">
        <v>86</v>
      </c>
      <c r="C51" s="109">
        <f t="shared" si="0"/>
        <v>0</v>
      </c>
      <c r="D51" s="93">
        <f t="shared" si="1"/>
        <v>0</v>
      </c>
      <c r="E51" s="95">
        <f t="shared" si="2"/>
        <v>0</v>
      </c>
      <c r="F51" s="121">
        <f t="shared" si="3"/>
        <v>0</v>
      </c>
      <c r="G51" s="12">
        <f>SUM(C51:F51)</f>
        <v>0</v>
      </c>
      <c r="H51" s="64"/>
      <c r="I51" s="69"/>
      <c r="J51" s="69"/>
      <c r="K51" s="83">
        <v>1</v>
      </c>
      <c r="L51" s="98">
        <v>0</v>
      </c>
      <c r="M51" s="99">
        <v>0</v>
      </c>
      <c r="N51" s="100">
        <v>0</v>
      </c>
      <c r="O51" s="101">
        <v>0</v>
      </c>
      <c r="P51" s="74">
        <f>SUM(L51:O51)</f>
        <v>0</v>
      </c>
    </row>
    <row r="52" spans="1:16" hidden="1" x14ac:dyDescent="0.25">
      <c r="A52" s="36">
        <v>51</v>
      </c>
      <c r="B52" s="14" t="s">
        <v>350</v>
      </c>
      <c r="C52" s="109">
        <f t="shared" si="0"/>
        <v>0</v>
      </c>
      <c r="D52" s="93">
        <f t="shared" si="1"/>
        <v>0</v>
      </c>
      <c r="E52" s="95">
        <f t="shared" si="2"/>
        <v>0</v>
      </c>
      <c r="F52" s="121">
        <f t="shared" si="3"/>
        <v>0</v>
      </c>
      <c r="G52" s="12">
        <f>SUM(C52:F52)</f>
        <v>0</v>
      </c>
      <c r="H52" s="64"/>
      <c r="I52" s="69"/>
      <c r="J52" s="69"/>
      <c r="K52" s="83">
        <v>1</v>
      </c>
      <c r="L52" s="98">
        <v>0</v>
      </c>
      <c r="M52" s="99">
        <v>0</v>
      </c>
      <c r="N52" s="100">
        <v>0</v>
      </c>
      <c r="O52" s="101">
        <v>0</v>
      </c>
      <c r="P52" s="74">
        <f>SUM(L52:O52)</f>
        <v>0</v>
      </c>
    </row>
    <row r="53" spans="1:16" x14ac:dyDescent="0.25">
      <c r="A53" s="36">
        <v>52</v>
      </c>
      <c r="B53" s="16" t="s">
        <v>87</v>
      </c>
      <c r="C53" s="109">
        <f t="shared" si="0"/>
        <v>0</v>
      </c>
      <c r="D53" s="93">
        <f t="shared" si="1"/>
        <v>0</v>
      </c>
      <c r="E53" s="95">
        <f t="shared" si="2"/>
        <v>0</v>
      </c>
      <c r="F53" s="121">
        <f t="shared" si="3"/>
        <v>100</v>
      </c>
      <c r="G53" s="12">
        <f>SUM(C53:F53)</f>
        <v>100</v>
      </c>
      <c r="H53" s="64"/>
      <c r="I53" s="69"/>
      <c r="J53" s="69"/>
      <c r="K53" s="83">
        <v>1</v>
      </c>
      <c r="L53" s="98">
        <v>0</v>
      </c>
      <c r="M53" s="99">
        <v>0</v>
      </c>
      <c r="N53" s="100">
        <v>0</v>
      </c>
      <c r="O53" s="101">
        <v>100</v>
      </c>
      <c r="P53" s="74">
        <f>SUM(L53:O53)</f>
        <v>100</v>
      </c>
    </row>
    <row r="54" spans="1:16" hidden="1" x14ac:dyDescent="0.25">
      <c r="A54" s="36">
        <v>53</v>
      </c>
      <c r="B54" s="14" t="s">
        <v>351</v>
      </c>
      <c r="C54" s="109">
        <f t="shared" si="0"/>
        <v>0</v>
      </c>
      <c r="D54" s="93">
        <f t="shared" si="1"/>
        <v>0</v>
      </c>
      <c r="E54" s="95">
        <f t="shared" si="2"/>
        <v>0</v>
      </c>
      <c r="F54" s="121">
        <f t="shared" si="3"/>
        <v>0</v>
      </c>
      <c r="G54" s="12">
        <f>SUM(C54:F54)</f>
        <v>0</v>
      </c>
      <c r="H54" s="64"/>
      <c r="I54" s="69"/>
      <c r="J54" s="69"/>
      <c r="K54" s="83">
        <v>1</v>
      </c>
      <c r="L54" s="98">
        <v>0</v>
      </c>
      <c r="M54" s="99">
        <v>0</v>
      </c>
      <c r="N54" s="100">
        <v>0</v>
      </c>
      <c r="O54" s="101">
        <v>0</v>
      </c>
      <c r="P54" s="74">
        <f>SUM(L54:O54)</f>
        <v>0</v>
      </c>
    </row>
    <row r="55" spans="1:16" x14ac:dyDescent="0.25">
      <c r="A55" s="36">
        <v>54</v>
      </c>
      <c r="B55" s="16" t="s">
        <v>88</v>
      </c>
      <c r="C55" s="109">
        <f t="shared" si="0"/>
        <v>30</v>
      </c>
      <c r="D55" s="93">
        <f t="shared" si="1"/>
        <v>0</v>
      </c>
      <c r="E55" s="95">
        <f t="shared" si="2"/>
        <v>0</v>
      </c>
      <c r="F55" s="121">
        <f t="shared" si="3"/>
        <v>0</v>
      </c>
      <c r="G55" s="12">
        <f>SUM(C55:F55)</f>
        <v>30</v>
      </c>
      <c r="H55" s="64"/>
      <c r="I55" s="69"/>
      <c r="J55" s="69"/>
      <c r="K55" s="83">
        <v>1</v>
      </c>
      <c r="L55" s="98">
        <v>30</v>
      </c>
      <c r="M55" s="99">
        <v>0</v>
      </c>
      <c r="N55" s="100">
        <v>0</v>
      </c>
      <c r="O55" s="101">
        <v>0</v>
      </c>
      <c r="P55" s="74">
        <f>SUM(L55:O55)</f>
        <v>30</v>
      </c>
    </row>
    <row r="56" spans="1:16" x14ac:dyDescent="0.25">
      <c r="A56" s="36">
        <v>55</v>
      </c>
      <c r="B56" s="16" t="s">
        <v>90</v>
      </c>
      <c r="C56" s="109">
        <f t="shared" si="0"/>
        <v>0</v>
      </c>
      <c r="D56" s="93">
        <f t="shared" si="1"/>
        <v>0</v>
      </c>
      <c r="E56" s="95">
        <f t="shared" si="2"/>
        <v>0</v>
      </c>
      <c r="F56" s="121">
        <f t="shared" si="3"/>
        <v>5</v>
      </c>
      <c r="G56" s="12">
        <f>SUM(C56:F56)</f>
        <v>5</v>
      </c>
      <c r="H56" s="64"/>
      <c r="I56" s="69"/>
      <c r="J56" s="69"/>
      <c r="K56" s="83">
        <v>1</v>
      </c>
      <c r="L56" s="98">
        <v>0</v>
      </c>
      <c r="M56" s="99">
        <v>0</v>
      </c>
      <c r="N56" s="100">
        <v>0</v>
      </c>
      <c r="O56" s="101">
        <v>5</v>
      </c>
      <c r="P56" s="74">
        <f>SUM(L56:O56)</f>
        <v>5</v>
      </c>
    </row>
    <row r="57" spans="1:16" hidden="1" x14ac:dyDescent="0.25">
      <c r="A57" s="36">
        <v>56</v>
      </c>
      <c r="B57" s="16" t="s">
        <v>94</v>
      </c>
      <c r="C57" s="109">
        <f t="shared" si="0"/>
        <v>0</v>
      </c>
      <c r="D57" s="93">
        <f t="shared" si="1"/>
        <v>0</v>
      </c>
      <c r="E57" s="95">
        <f t="shared" si="2"/>
        <v>0</v>
      </c>
      <c r="F57" s="121">
        <f t="shared" si="3"/>
        <v>0</v>
      </c>
      <c r="G57" s="12">
        <f>SUM(C57:F57)</f>
        <v>0</v>
      </c>
      <c r="H57" s="64"/>
      <c r="I57" s="69"/>
      <c r="J57" s="69"/>
      <c r="K57" s="83">
        <v>1</v>
      </c>
      <c r="L57" s="103">
        <v>0</v>
      </c>
      <c r="M57" s="104">
        <v>0</v>
      </c>
      <c r="N57" s="80">
        <v>0</v>
      </c>
      <c r="O57" s="105">
        <v>0</v>
      </c>
      <c r="P57" s="74">
        <f>SUM(L57:O57)</f>
        <v>0</v>
      </c>
    </row>
    <row r="58" spans="1:16" hidden="1" x14ac:dyDescent="0.25">
      <c r="A58" s="36">
        <v>57</v>
      </c>
      <c r="B58" s="16" t="s">
        <v>95</v>
      </c>
      <c r="C58" s="109">
        <f t="shared" si="0"/>
        <v>0</v>
      </c>
      <c r="D58" s="93">
        <f t="shared" si="1"/>
        <v>0</v>
      </c>
      <c r="E58" s="95">
        <f t="shared" si="2"/>
        <v>0</v>
      </c>
      <c r="F58" s="121">
        <f t="shared" si="3"/>
        <v>0</v>
      </c>
      <c r="G58" s="12">
        <f>SUM(C58:F58)</f>
        <v>0</v>
      </c>
      <c r="H58" s="64"/>
      <c r="I58" s="69"/>
      <c r="J58" s="69"/>
      <c r="K58" s="83">
        <v>1</v>
      </c>
      <c r="L58" s="98">
        <v>0</v>
      </c>
      <c r="M58" s="99">
        <v>0</v>
      </c>
      <c r="N58" s="100">
        <v>0</v>
      </c>
      <c r="O58" s="101">
        <v>0</v>
      </c>
      <c r="P58" s="74">
        <f>SUM(L58:O58)</f>
        <v>0</v>
      </c>
    </row>
    <row r="59" spans="1:16" hidden="1" x14ac:dyDescent="0.25">
      <c r="A59" s="36">
        <v>58</v>
      </c>
      <c r="B59" s="16" t="s">
        <v>96</v>
      </c>
      <c r="C59" s="109">
        <f t="shared" si="0"/>
        <v>0</v>
      </c>
      <c r="D59" s="93">
        <f t="shared" si="1"/>
        <v>0</v>
      </c>
      <c r="E59" s="95">
        <f t="shared" si="2"/>
        <v>0</v>
      </c>
      <c r="F59" s="121">
        <f t="shared" si="3"/>
        <v>0</v>
      </c>
      <c r="G59" s="12">
        <f>SUM(C59:F59)</f>
        <v>0</v>
      </c>
      <c r="H59" s="64"/>
      <c r="I59" s="69"/>
      <c r="J59" s="69"/>
      <c r="K59" s="83">
        <v>1</v>
      </c>
      <c r="L59" s="103">
        <v>0</v>
      </c>
      <c r="M59" s="104">
        <v>0</v>
      </c>
      <c r="N59" s="80">
        <v>0</v>
      </c>
      <c r="O59" s="105">
        <v>0</v>
      </c>
      <c r="P59" s="74">
        <f>SUM(L59:O59)</f>
        <v>0</v>
      </c>
    </row>
    <row r="60" spans="1:16" hidden="1" x14ac:dyDescent="0.25">
      <c r="A60" s="36">
        <v>59</v>
      </c>
      <c r="B60" s="16" t="s">
        <v>97</v>
      </c>
      <c r="C60" s="109">
        <f t="shared" si="0"/>
        <v>0</v>
      </c>
      <c r="D60" s="93">
        <f t="shared" si="1"/>
        <v>0</v>
      </c>
      <c r="E60" s="95">
        <f t="shared" si="2"/>
        <v>0</v>
      </c>
      <c r="F60" s="121">
        <f t="shared" si="3"/>
        <v>0</v>
      </c>
      <c r="G60" s="12">
        <f>SUM(C60:F60)</f>
        <v>0</v>
      </c>
      <c r="H60" s="64"/>
      <c r="I60" s="69"/>
      <c r="J60" s="69"/>
      <c r="K60" s="83">
        <v>1</v>
      </c>
      <c r="L60" s="98">
        <v>0</v>
      </c>
      <c r="M60" s="99">
        <v>0</v>
      </c>
      <c r="N60" s="100">
        <v>0</v>
      </c>
      <c r="O60" s="101">
        <v>0</v>
      </c>
      <c r="P60" s="74">
        <f>SUM(L60:O60)</f>
        <v>0</v>
      </c>
    </row>
    <row r="61" spans="1:16" hidden="1" x14ac:dyDescent="0.25">
      <c r="A61" s="36">
        <v>60</v>
      </c>
      <c r="B61" s="14" t="s">
        <v>352</v>
      </c>
      <c r="C61" s="109">
        <f t="shared" si="0"/>
        <v>0</v>
      </c>
      <c r="D61" s="93">
        <f t="shared" si="1"/>
        <v>0</v>
      </c>
      <c r="E61" s="95">
        <f t="shared" si="2"/>
        <v>0</v>
      </c>
      <c r="F61" s="121">
        <f t="shared" si="3"/>
        <v>0</v>
      </c>
      <c r="G61" s="12">
        <f>SUM(C61:F61)</f>
        <v>0</v>
      </c>
      <c r="H61" s="64"/>
      <c r="I61" s="69"/>
      <c r="J61" s="69"/>
      <c r="K61" s="83">
        <v>1</v>
      </c>
      <c r="L61" s="103">
        <v>0</v>
      </c>
      <c r="M61" s="104">
        <v>0</v>
      </c>
      <c r="N61" s="80">
        <v>0</v>
      </c>
      <c r="O61" s="105">
        <v>0</v>
      </c>
      <c r="P61" s="74">
        <f>SUM(L61:O61)</f>
        <v>0</v>
      </c>
    </row>
    <row r="62" spans="1:16" hidden="1" x14ac:dyDescent="0.25">
      <c r="A62" s="36">
        <v>61</v>
      </c>
      <c r="B62" s="16" t="s">
        <v>99</v>
      </c>
      <c r="C62" s="109">
        <f t="shared" si="0"/>
        <v>0</v>
      </c>
      <c r="D62" s="93">
        <f t="shared" si="1"/>
        <v>0</v>
      </c>
      <c r="E62" s="95">
        <f t="shared" si="2"/>
        <v>0</v>
      </c>
      <c r="F62" s="121">
        <f t="shared" si="3"/>
        <v>0</v>
      </c>
      <c r="G62" s="12">
        <f>SUM(C62:F62)</f>
        <v>0</v>
      </c>
      <c r="H62" s="64"/>
      <c r="I62" s="69"/>
      <c r="J62" s="69"/>
      <c r="K62" s="83">
        <v>1</v>
      </c>
      <c r="L62" s="98">
        <v>0</v>
      </c>
      <c r="M62" s="99">
        <v>0</v>
      </c>
      <c r="N62" s="100">
        <v>0</v>
      </c>
      <c r="O62" s="101">
        <v>0</v>
      </c>
      <c r="P62" s="74">
        <f>SUM(L62:O62)</f>
        <v>0</v>
      </c>
    </row>
    <row r="63" spans="1:16" hidden="1" x14ac:dyDescent="0.25">
      <c r="A63" s="36">
        <v>62</v>
      </c>
      <c r="B63" s="16" t="s">
        <v>100</v>
      </c>
      <c r="C63" s="109">
        <f t="shared" si="0"/>
        <v>0</v>
      </c>
      <c r="D63" s="93">
        <f t="shared" si="1"/>
        <v>0</v>
      </c>
      <c r="E63" s="95">
        <f t="shared" si="2"/>
        <v>0</v>
      </c>
      <c r="F63" s="121">
        <f t="shared" si="3"/>
        <v>0</v>
      </c>
      <c r="G63" s="12">
        <f>SUM(C63:F63)</f>
        <v>0</v>
      </c>
      <c r="H63" s="64"/>
      <c r="I63" s="69"/>
      <c r="J63" s="69"/>
      <c r="K63" s="83">
        <v>1</v>
      </c>
      <c r="L63" s="98">
        <v>0</v>
      </c>
      <c r="M63" s="99">
        <v>0</v>
      </c>
      <c r="N63" s="100">
        <v>0</v>
      </c>
      <c r="O63" s="101">
        <v>0</v>
      </c>
      <c r="P63" s="74">
        <f>SUM(L63:O63)</f>
        <v>0</v>
      </c>
    </row>
    <row r="64" spans="1:16" hidden="1" x14ac:dyDescent="0.25">
      <c r="A64" s="36">
        <v>63</v>
      </c>
      <c r="B64" s="14" t="s">
        <v>353</v>
      </c>
      <c r="C64" s="109">
        <f t="shared" si="0"/>
        <v>0</v>
      </c>
      <c r="D64" s="93">
        <f t="shared" si="1"/>
        <v>0</v>
      </c>
      <c r="E64" s="95">
        <f t="shared" si="2"/>
        <v>0</v>
      </c>
      <c r="F64" s="121">
        <f t="shared" si="3"/>
        <v>0</v>
      </c>
      <c r="G64" s="12">
        <f>SUM(C64:F64)</f>
        <v>0</v>
      </c>
      <c r="H64" s="64"/>
      <c r="I64" s="69"/>
      <c r="J64" s="69"/>
      <c r="K64" s="83">
        <v>1</v>
      </c>
      <c r="L64" s="98">
        <v>0</v>
      </c>
      <c r="M64" s="99">
        <v>0</v>
      </c>
      <c r="N64" s="100">
        <v>0</v>
      </c>
      <c r="O64" s="101">
        <v>0</v>
      </c>
      <c r="P64" s="74">
        <f>SUM(L64:O64)</f>
        <v>0</v>
      </c>
    </row>
    <row r="65" spans="1:16" hidden="1" x14ac:dyDescent="0.25">
      <c r="A65" s="36">
        <v>64</v>
      </c>
      <c r="B65" s="16" t="s">
        <v>101</v>
      </c>
      <c r="C65" s="109">
        <f t="shared" si="0"/>
        <v>0</v>
      </c>
      <c r="D65" s="93">
        <f t="shared" si="1"/>
        <v>0</v>
      </c>
      <c r="E65" s="95">
        <f t="shared" si="2"/>
        <v>0</v>
      </c>
      <c r="F65" s="121">
        <f t="shared" si="3"/>
        <v>0</v>
      </c>
      <c r="G65" s="12">
        <f>SUM(C65:F65)</f>
        <v>0</v>
      </c>
      <c r="H65" s="64" t="s">
        <v>614</v>
      </c>
      <c r="I65" s="69"/>
      <c r="J65" s="69"/>
      <c r="K65" s="83">
        <v>1</v>
      </c>
      <c r="L65" s="103">
        <v>0</v>
      </c>
      <c r="M65" s="104">
        <v>0</v>
      </c>
      <c r="N65" s="80">
        <v>0</v>
      </c>
      <c r="O65" s="105">
        <v>0</v>
      </c>
      <c r="P65" s="74">
        <f>SUM(L65:O65)</f>
        <v>0</v>
      </c>
    </row>
    <row r="66" spans="1:16" x14ac:dyDescent="0.25">
      <c r="A66" s="36">
        <v>65</v>
      </c>
      <c r="B66" s="16" t="s">
        <v>106</v>
      </c>
      <c r="C66" s="109">
        <f t="shared" ref="C66:C129" si="4">PRODUCT(K66,L66)</f>
        <v>0</v>
      </c>
      <c r="D66" s="93">
        <f t="shared" si="1"/>
        <v>0</v>
      </c>
      <c r="E66" s="95">
        <f t="shared" si="2"/>
        <v>5</v>
      </c>
      <c r="F66" s="121">
        <f t="shared" si="3"/>
        <v>3</v>
      </c>
      <c r="G66" s="12">
        <f>SUM(C66:F66)</f>
        <v>8</v>
      </c>
      <c r="H66" s="64"/>
      <c r="I66" s="69"/>
      <c r="J66" s="69"/>
      <c r="K66" s="83">
        <v>1</v>
      </c>
      <c r="L66" s="98">
        <v>0</v>
      </c>
      <c r="M66" s="99">
        <v>0</v>
      </c>
      <c r="N66" s="100">
        <v>5</v>
      </c>
      <c r="O66" s="101">
        <v>3</v>
      </c>
      <c r="P66" s="74">
        <f>SUM(L66:O66)</f>
        <v>8</v>
      </c>
    </row>
    <row r="67" spans="1:16" hidden="1" x14ac:dyDescent="0.25">
      <c r="A67" s="36">
        <v>66</v>
      </c>
      <c r="B67" s="16" t="s">
        <v>108</v>
      </c>
      <c r="C67" s="109">
        <f t="shared" si="4"/>
        <v>0</v>
      </c>
      <c r="D67" s="93">
        <f t="shared" ref="D67:D130" si="5">PRODUCT(K67,M67)</f>
        <v>0</v>
      </c>
      <c r="E67" s="95">
        <f t="shared" ref="E67:E130" si="6">PRODUCT(K67,N67)</f>
        <v>0</v>
      </c>
      <c r="F67" s="121">
        <f t="shared" ref="F67:F130" si="7">PRODUCT(K67,O67)</f>
        <v>0</v>
      </c>
      <c r="G67" s="12">
        <f>SUM(C67:F67)</f>
        <v>0</v>
      </c>
      <c r="H67" s="64"/>
      <c r="I67" s="69"/>
      <c r="J67" s="69"/>
      <c r="K67" s="83">
        <v>1</v>
      </c>
      <c r="L67" s="98">
        <v>0</v>
      </c>
      <c r="M67" s="99">
        <v>0</v>
      </c>
      <c r="N67" s="100">
        <v>0</v>
      </c>
      <c r="O67" s="101">
        <v>0</v>
      </c>
      <c r="P67" s="74">
        <f>SUM(L67:O67)</f>
        <v>0</v>
      </c>
    </row>
    <row r="68" spans="1:16" hidden="1" x14ac:dyDescent="0.25">
      <c r="A68" s="36">
        <v>67</v>
      </c>
      <c r="B68" s="16" t="s">
        <v>109</v>
      </c>
      <c r="C68" s="109">
        <f t="shared" si="4"/>
        <v>0</v>
      </c>
      <c r="D68" s="93">
        <f t="shared" si="5"/>
        <v>0</v>
      </c>
      <c r="E68" s="95">
        <f t="shared" si="6"/>
        <v>0</v>
      </c>
      <c r="F68" s="121">
        <f t="shared" si="7"/>
        <v>0</v>
      </c>
      <c r="G68" s="12">
        <f>SUM(C68:F68)</f>
        <v>0</v>
      </c>
      <c r="H68" s="64"/>
      <c r="I68" s="69"/>
      <c r="J68" s="69"/>
      <c r="K68" s="83">
        <v>1</v>
      </c>
      <c r="L68" s="98">
        <v>0</v>
      </c>
      <c r="M68" s="99">
        <v>0</v>
      </c>
      <c r="N68" s="100">
        <v>0</v>
      </c>
      <c r="O68" s="101">
        <v>0</v>
      </c>
      <c r="P68" s="74">
        <f>SUM(L68:O68)</f>
        <v>0</v>
      </c>
    </row>
    <row r="69" spans="1:16" hidden="1" x14ac:dyDescent="0.25">
      <c r="A69" s="36">
        <v>68</v>
      </c>
      <c r="B69" s="16" t="s">
        <v>110</v>
      </c>
      <c r="C69" s="109">
        <f t="shared" si="4"/>
        <v>0</v>
      </c>
      <c r="D69" s="93">
        <f t="shared" si="5"/>
        <v>0</v>
      </c>
      <c r="E69" s="95">
        <f t="shared" si="6"/>
        <v>0</v>
      </c>
      <c r="F69" s="121">
        <f t="shared" si="7"/>
        <v>0</v>
      </c>
      <c r="G69" s="12">
        <f>SUM(C69:F69)</f>
        <v>0</v>
      </c>
      <c r="H69" s="64"/>
      <c r="I69" s="69"/>
      <c r="J69" s="69"/>
      <c r="K69" s="83">
        <v>1</v>
      </c>
      <c r="L69" s="98">
        <v>0</v>
      </c>
      <c r="M69" s="99">
        <v>0</v>
      </c>
      <c r="N69" s="100">
        <v>0</v>
      </c>
      <c r="O69" s="101">
        <v>0</v>
      </c>
      <c r="P69" s="74">
        <f>SUM(L69:O69)</f>
        <v>0</v>
      </c>
    </row>
    <row r="70" spans="1:16" x14ac:dyDescent="0.25">
      <c r="A70" s="36">
        <v>69</v>
      </c>
      <c r="B70" s="14" t="s">
        <v>354</v>
      </c>
      <c r="C70" s="109">
        <f t="shared" si="4"/>
        <v>0</v>
      </c>
      <c r="D70" s="93">
        <f t="shared" si="5"/>
        <v>0</v>
      </c>
      <c r="E70" s="95">
        <f t="shared" si="6"/>
        <v>0</v>
      </c>
      <c r="F70" s="121">
        <f t="shared" si="7"/>
        <v>2</v>
      </c>
      <c r="G70" s="12">
        <f>SUM(C70:F70)</f>
        <v>2</v>
      </c>
      <c r="H70" s="64" t="s">
        <v>615</v>
      </c>
      <c r="I70" s="69"/>
      <c r="J70" s="69"/>
      <c r="K70" s="83">
        <v>1</v>
      </c>
      <c r="L70" s="98">
        <v>0</v>
      </c>
      <c r="M70" s="99">
        <v>0</v>
      </c>
      <c r="N70" s="100">
        <v>0</v>
      </c>
      <c r="O70" s="101">
        <v>2</v>
      </c>
      <c r="P70" s="74">
        <f>SUM(L70:O70)</f>
        <v>2</v>
      </c>
    </row>
    <row r="71" spans="1:16" hidden="1" x14ac:dyDescent="0.25">
      <c r="A71" s="36">
        <v>70</v>
      </c>
      <c r="B71" s="16" t="s">
        <v>111</v>
      </c>
      <c r="C71" s="109">
        <f t="shared" si="4"/>
        <v>0</v>
      </c>
      <c r="D71" s="93">
        <f t="shared" si="5"/>
        <v>0</v>
      </c>
      <c r="E71" s="95">
        <f t="shared" si="6"/>
        <v>0</v>
      </c>
      <c r="F71" s="121">
        <f t="shared" si="7"/>
        <v>0</v>
      </c>
      <c r="G71" s="12">
        <f>SUM(C71:F71)</f>
        <v>0</v>
      </c>
      <c r="H71" s="64" t="s">
        <v>615</v>
      </c>
      <c r="I71" s="69"/>
      <c r="J71" s="69"/>
      <c r="K71" s="83">
        <v>1</v>
      </c>
      <c r="L71" s="103">
        <v>0</v>
      </c>
      <c r="M71" s="104">
        <v>0</v>
      </c>
      <c r="N71" s="80">
        <v>0</v>
      </c>
      <c r="O71" s="105">
        <v>0</v>
      </c>
      <c r="P71" s="74">
        <f>SUM(L71:O71)</f>
        <v>0</v>
      </c>
    </row>
    <row r="72" spans="1:16" x14ac:dyDescent="0.25">
      <c r="A72" s="36">
        <v>71</v>
      </c>
      <c r="B72" s="14" t="s">
        <v>356</v>
      </c>
      <c r="C72" s="109">
        <f t="shared" si="4"/>
        <v>10</v>
      </c>
      <c r="D72" s="93">
        <f t="shared" si="5"/>
        <v>0</v>
      </c>
      <c r="E72" s="95">
        <f t="shared" si="6"/>
        <v>0</v>
      </c>
      <c r="F72" s="121">
        <f t="shared" si="7"/>
        <v>0</v>
      </c>
      <c r="G72" s="12">
        <f>SUM(C72:F72)</f>
        <v>10</v>
      </c>
      <c r="H72" s="64" t="s">
        <v>600</v>
      </c>
      <c r="I72" s="69"/>
      <c r="J72" s="69"/>
      <c r="K72" s="83">
        <v>1</v>
      </c>
      <c r="L72" s="98">
        <v>10</v>
      </c>
      <c r="M72" s="99">
        <v>0</v>
      </c>
      <c r="N72" s="100">
        <v>0</v>
      </c>
      <c r="O72" s="101">
        <v>0</v>
      </c>
      <c r="P72" s="74">
        <f>SUM(L72:O72)</f>
        <v>10</v>
      </c>
    </row>
    <row r="73" spans="1:16" hidden="1" x14ac:dyDescent="0.25">
      <c r="A73" s="36">
        <v>72</v>
      </c>
      <c r="B73" s="16" t="s">
        <v>113</v>
      </c>
      <c r="C73" s="109">
        <f t="shared" si="4"/>
        <v>0</v>
      </c>
      <c r="D73" s="93">
        <f t="shared" si="5"/>
        <v>0</v>
      </c>
      <c r="E73" s="95">
        <f t="shared" si="6"/>
        <v>0</v>
      </c>
      <c r="F73" s="121">
        <f t="shared" si="7"/>
        <v>0</v>
      </c>
      <c r="G73" s="12">
        <f>SUM(C73:F73)</f>
        <v>0</v>
      </c>
      <c r="H73" s="64"/>
      <c r="I73" s="69"/>
      <c r="J73" s="69"/>
      <c r="K73" s="83">
        <v>1</v>
      </c>
      <c r="L73" s="98">
        <v>0</v>
      </c>
      <c r="M73" s="99">
        <v>0</v>
      </c>
      <c r="N73" s="100">
        <v>0</v>
      </c>
      <c r="O73" s="101">
        <v>0</v>
      </c>
      <c r="P73" s="74">
        <f>SUM(L73:O73)</f>
        <v>0</v>
      </c>
    </row>
    <row r="74" spans="1:16" x14ac:dyDescent="0.25">
      <c r="A74" s="36">
        <v>73</v>
      </c>
      <c r="B74" s="14" t="s">
        <v>359</v>
      </c>
      <c r="C74" s="109">
        <f t="shared" si="4"/>
        <v>0</v>
      </c>
      <c r="D74" s="93">
        <f t="shared" si="5"/>
        <v>0</v>
      </c>
      <c r="E74" s="95">
        <f t="shared" si="6"/>
        <v>0</v>
      </c>
      <c r="F74" s="121">
        <f t="shared" si="7"/>
        <v>5</v>
      </c>
      <c r="G74" s="12">
        <f>SUM(C74:F74)</f>
        <v>5</v>
      </c>
      <c r="H74" s="64"/>
      <c r="I74" s="69"/>
      <c r="J74" s="69"/>
      <c r="K74" s="83">
        <v>1</v>
      </c>
      <c r="L74" s="98">
        <v>0</v>
      </c>
      <c r="M74" s="99">
        <v>0</v>
      </c>
      <c r="N74" s="100">
        <v>0</v>
      </c>
      <c r="O74" s="101">
        <v>5</v>
      </c>
      <c r="P74" s="74">
        <f>SUM(L74:O74)</f>
        <v>5</v>
      </c>
    </row>
    <row r="75" spans="1:16" x14ac:dyDescent="0.25">
      <c r="A75" s="36">
        <v>74</v>
      </c>
      <c r="B75" s="16" t="s">
        <v>115</v>
      </c>
      <c r="C75" s="109">
        <f t="shared" si="4"/>
        <v>0</v>
      </c>
      <c r="D75" s="93">
        <f t="shared" si="5"/>
        <v>0</v>
      </c>
      <c r="E75" s="95">
        <f t="shared" si="6"/>
        <v>0</v>
      </c>
      <c r="F75" s="121">
        <f t="shared" si="7"/>
        <v>7</v>
      </c>
      <c r="G75" s="12">
        <f>SUM(C75:F75)</f>
        <v>7</v>
      </c>
      <c r="H75" s="64"/>
      <c r="I75" s="69"/>
      <c r="J75" s="69"/>
      <c r="K75" s="83">
        <v>1</v>
      </c>
      <c r="L75" s="98">
        <v>0</v>
      </c>
      <c r="M75" s="99">
        <v>0</v>
      </c>
      <c r="N75" s="100">
        <v>0</v>
      </c>
      <c r="O75" s="101">
        <v>7</v>
      </c>
      <c r="P75" s="74">
        <f>SUM(L75:O75)</f>
        <v>7</v>
      </c>
    </row>
    <row r="76" spans="1:16" x14ac:dyDescent="0.25">
      <c r="A76" s="36">
        <v>75</v>
      </c>
      <c r="B76" s="16" t="s">
        <v>118</v>
      </c>
      <c r="C76" s="109">
        <f t="shared" si="4"/>
        <v>0</v>
      </c>
      <c r="D76" s="93">
        <f t="shared" si="5"/>
        <v>0</v>
      </c>
      <c r="E76" s="95">
        <f t="shared" si="6"/>
        <v>0</v>
      </c>
      <c r="F76" s="121">
        <f t="shared" si="7"/>
        <v>7</v>
      </c>
      <c r="G76" s="12">
        <f>SUM(C76:F76)</f>
        <v>7</v>
      </c>
      <c r="H76" s="64"/>
      <c r="I76" s="69"/>
      <c r="J76" s="69"/>
      <c r="K76" s="83">
        <v>1</v>
      </c>
      <c r="L76" s="98">
        <v>0</v>
      </c>
      <c r="M76" s="99">
        <v>0</v>
      </c>
      <c r="N76" s="100">
        <v>0</v>
      </c>
      <c r="O76" s="101">
        <v>7</v>
      </c>
      <c r="P76" s="74">
        <f>SUM(L76:O76)</f>
        <v>7</v>
      </c>
    </row>
    <row r="77" spans="1:16" x14ac:dyDescent="0.25">
      <c r="A77" s="36">
        <v>76</v>
      </c>
      <c r="B77" s="16" t="s">
        <v>119</v>
      </c>
      <c r="C77" s="109">
        <f t="shared" si="4"/>
        <v>0</v>
      </c>
      <c r="D77" s="93">
        <f t="shared" si="5"/>
        <v>0</v>
      </c>
      <c r="E77" s="95">
        <f t="shared" si="6"/>
        <v>0</v>
      </c>
      <c r="F77" s="121">
        <f t="shared" si="7"/>
        <v>7</v>
      </c>
      <c r="G77" s="12">
        <f>SUM(C77:F77)</f>
        <v>7</v>
      </c>
      <c r="H77" s="64"/>
      <c r="I77" s="69"/>
      <c r="J77" s="69"/>
      <c r="K77" s="83">
        <v>1</v>
      </c>
      <c r="L77" s="98">
        <v>0</v>
      </c>
      <c r="M77" s="99">
        <v>0</v>
      </c>
      <c r="N77" s="100">
        <v>0</v>
      </c>
      <c r="O77" s="101">
        <v>7</v>
      </c>
      <c r="P77" s="74">
        <f>SUM(L77:O77)</f>
        <v>7</v>
      </c>
    </row>
    <row r="78" spans="1:16" hidden="1" x14ac:dyDescent="0.25">
      <c r="A78" s="36">
        <v>77</v>
      </c>
      <c r="B78" s="16" t="s">
        <v>120</v>
      </c>
      <c r="C78" s="109">
        <f t="shared" si="4"/>
        <v>0</v>
      </c>
      <c r="D78" s="93">
        <f t="shared" si="5"/>
        <v>0</v>
      </c>
      <c r="E78" s="95">
        <f t="shared" si="6"/>
        <v>0</v>
      </c>
      <c r="F78" s="121">
        <f t="shared" si="7"/>
        <v>0</v>
      </c>
      <c r="G78" s="12">
        <f>SUM(C78:F78)</f>
        <v>0</v>
      </c>
      <c r="H78" s="64"/>
      <c r="I78" s="69"/>
      <c r="J78" s="69"/>
      <c r="K78" s="83">
        <v>1</v>
      </c>
      <c r="L78" s="98">
        <v>0</v>
      </c>
      <c r="M78" s="99">
        <v>0</v>
      </c>
      <c r="N78" s="100">
        <v>0</v>
      </c>
      <c r="O78" s="101">
        <v>0</v>
      </c>
      <c r="P78" s="74">
        <f>SUM(L78:O78)</f>
        <v>0</v>
      </c>
    </row>
    <row r="79" spans="1:16" x14ac:dyDescent="0.25">
      <c r="A79" s="36">
        <v>78</v>
      </c>
      <c r="B79" s="16" t="s">
        <v>121</v>
      </c>
      <c r="C79" s="109">
        <f t="shared" si="4"/>
        <v>0</v>
      </c>
      <c r="D79" s="93">
        <f t="shared" si="5"/>
        <v>0</v>
      </c>
      <c r="E79" s="95">
        <f t="shared" si="6"/>
        <v>0</v>
      </c>
      <c r="F79" s="121">
        <f t="shared" si="7"/>
        <v>7</v>
      </c>
      <c r="G79" s="12">
        <f>SUM(C79:F79)</f>
        <v>7</v>
      </c>
      <c r="H79" s="64"/>
      <c r="I79" s="69"/>
      <c r="J79" s="69"/>
      <c r="K79" s="83">
        <v>1</v>
      </c>
      <c r="L79" s="98">
        <v>0</v>
      </c>
      <c r="M79" s="99">
        <v>0</v>
      </c>
      <c r="N79" s="100">
        <v>0</v>
      </c>
      <c r="O79" s="101">
        <v>7</v>
      </c>
      <c r="P79" s="74">
        <f>SUM(L79:O79)</f>
        <v>7</v>
      </c>
    </row>
    <row r="80" spans="1:16" hidden="1" x14ac:dyDescent="0.25">
      <c r="A80" s="36">
        <v>79</v>
      </c>
      <c r="B80" s="14" t="s">
        <v>362</v>
      </c>
      <c r="C80" s="109">
        <f t="shared" si="4"/>
        <v>0</v>
      </c>
      <c r="D80" s="93">
        <f t="shared" si="5"/>
        <v>0</v>
      </c>
      <c r="E80" s="95">
        <f t="shared" si="6"/>
        <v>0</v>
      </c>
      <c r="F80" s="121">
        <f t="shared" si="7"/>
        <v>0</v>
      </c>
      <c r="G80" s="12">
        <f>SUM(C80:F80)</f>
        <v>0</v>
      </c>
      <c r="H80" s="64"/>
      <c r="I80" s="69"/>
      <c r="J80" s="69"/>
      <c r="K80" s="83">
        <v>1</v>
      </c>
      <c r="L80" s="98">
        <v>0</v>
      </c>
      <c r="M80" s="99">
        <v>0</v>
      </c>
      <c r="N80" s="100">
        <v>0</v>
      </c>
      <c r="O80" s="101">
        <v>0</v>
      </c>
      <c r="P80" s="74">
        <f>SUM(L80:O80)</f>
        <v>0</v>
      </c>
    </row>
    <row r="81" spans="1:16" x14ac:dyDescent="0.25">
      <c r="A81" s="36">
        <v>80</v>
      </c>
      <c r="B81" s="20" t="s">
        <v>123</v>
      </c>
      <c r="C81" s="109">
        <f t="shared" si="4"/>
        <v>50</v>
      </c>
      <c r="D81" s="93">
        <f t="shared" si="5"/>
        <v>15</v>
      </c>
      <c r="E81" s="95">
        <f t="shared" si="6"/>
        <v>0</v>
      </c>
      <c r="F81" s="121">
        <f t="shared" si="7"/>
        <v>0</v>
      </c>
      <c r="G81" s="12">
        <f>SUM(C81:F81)</f>
        <v>65</v>
      </c>
      <c r="H81" s="64"/>
      <c r="I81" s="69"/>
      <c r="J81" s="69"/>
      <c r="K81" s="83">
        <v>1</v>
      </c>
      <c r="L81" s="103">
        <v>50</v>
      </c>
      <c r="M81" s="104">
        <v>15</v>
      </c>
      <c r="N81" s="80">
        <v>0</v>
      </c>
      <c r="O81" s="105">
        <v>0</v>
      </c>
      <c r="P81" s="74">
        <f>SUM(L81:O81)</f>
        <v>65</v>
      </c>
    </row>
    <row r="82" spans="1:16" hidden="1" x14ac:dyDescent="0.25">
      <c r="A82" s="36">
        <v>81</v>
      </c>
      <c r="B82" s="14" t="s">
        <v>366</v>
      </c>
      <c r="C82" s="109">
        <f t="shared" si="4"/>
        <v>0</v>
      </c>
      <c r="D82" s="93">
        <f t="shared" si="5"/>
        <v>0</v>
      </c>
      <c r="E82" s="95">
        <f t="shared" si="6"/>
        <v>0</v>
      </c>
      <c r="F82" s="121">
        <f t="shared" si="7"/>
        <v>0</v>
      </c>
      <c r="G82" s="12">
        <f>SUM(C82:F82)</f>
        <v>0</v>
      </c>
      <c r="H82" s="64"/>
      <c r="I82" s="69"/>
      <c r="J82" s="69"/>
      <c r="K82" s="83">
        <v>1</v>
      </c>
      <c r="L82" s="98">
        <v>0</v>
      </c>
      <c r="M82" s="99">
        <v>0</v>
      </c>
      <c r="N82" s="100">
        <v>0</v>
      </c>
      <c r="O82" s="101">
        <v>0</v>
      </c>
      <c r="P82" s="74">
        <f>SUM(L82:O82)</f>
        <v>0</v>
      </c>
    </row>
    <row r="83" spans="1:16" hidden="1" x14ac:dyDescent="0.25">
      <c r="A83" s="36">
        <v>82</v>
      </c>
      <c r="B83" s="21" t="s">
        <v>583</v>
      </c>
      <c r="C83" s="109">
        <f t="shared" si="4"/>
        <v>0</v>
      </c>
      <c r="D83" s="93">
        <f t="shared" si="5"/>
        <v>0</v>
      </c>
      <c r="E83" s="95">
        <f t="shared" si="6"/>
        <v>0</v>
      </c>
      <c r="F83" s="121">
        <f t="shared" si="7"/>
        <v>0</v>
      </c>
      <c r="G83" s="12">
        <f>SUM(C83:F83)</f>
        <v>0</v>
      </c>
      <c r="H83" s="64"/>
      <c r="I83" s="69"/>
      <c r="J83" s="69"/>
      <c r="K83" s="83">
        <v>10</v>
      </c>
      <c r="L83" s="98">
        <v>0</v>
      </c>
      <c r="M83" s="99">
        <v>0</v>
      </c>
      <c r="N83" s="100">
        <v>0</v>
      </c>
      <c r="O83" s="101">
        <v>0</v>
      </c>
      <c r="P83" s="74">
        <f>SUM(L83:O83)</f>
        <v>0</v>
      </c>
    </row>
    <row r="84" spans="1:16" x14ac:dyDescent="0.25">
      <c r="A84" s="36">
        <v>83</v>
      </c>
      <c r="B84" s="17" t="s">
        <v>175</v>
      </c>
      <c r="C84" s="109">
        <f t="shared" si="4"/>
        <v>0</v>
      </c>
      <c r="D84" s="93">
        <f t="shared" si="5"/>
        <v>0</v>
      </c>
      <c r="E84" s="95">
        <f t="shared" si="6"/>
        <v>20</v>
      </c>
      <c r="F84" s="121">
        <f t="shared" si="7"/>
        <v>0</v>
      </c>
      <c r="G84" s="12">
        <f>SUM(C84:F84)</f>
        <v>20</v>
      </c>
      <c r="H84" s="64"/>
      <c r="I84" s="69"/>
      <c r="J84" s="69"/>
      <c r="K84" s="83">
        <v>1</v>
      </c>
      <c r="L84" s="98">
        <v>0</v>
      </c>
      <c r="M84" s="99">
        <v>0</v>
      </c>
      <c r="N84" s="100">
        <v>20</v>
      </c>
      <c r="O84" s="101">
        <v>0</v>
      </c>
      <c r="P84" s="74">
        <f>SUM(L84:O84)</f>
        <v>20</v>
      </c>
    </row>
    <row r="85" spans="1:16" x14ac:dyDescent="0.25">
      <c r="A85" s="36">
        <v>84</v>
      </c>
      <c r="B85" s="16" t="s">
        <v>128</v>
      </c>
      <c r="C85" s="109">
        <f t="shared" si="4"/>
        <v>0</v>
      </c>
      <c r="D85" s="93">
        <f t="shared" si="5"/>
        <v>0</v>
      </c>
      <c r="E85" s="95">
        <f t="shared" si="6"/>
        <v>0</v>
      </c>
      <c r="F85" s="121">
        <f t="shared" si="7"/>
        <v>200</v>
      </c>
      <c r="G85" s="12">
        <f>SUM(C85:F85)</f>
        <v>200</v>
      </c>
      <c r="H85" s="64"/>
      <c r="I85" s="69"/>
      <c r="J85" s="69"/>
      <c r="K85" s="83">
        <v>50</v>
      </c>
      <c r="L85" s="98">
        <v>0</v>
      </c>
      <c r="M85" s="99">
        <v>0</v>
      </c>
      <c r="N85" s="100">
        <v>0</v>
      </c>
      <c r="O85" s="101">
        <v>4</v>
      </c>
      <c r="P85" s="74">
        <f>SUM(L85:O85)</f>
        <v>4</v>
      </c>
    </row>
    <row r="86" spans="1:16" hidden="1" x14ac:dyDescent="0.25">
      <c r="A86" s="36">
        <v>85</v>
      </c>
      <c r="B86" s="14" t="s">
        <v>370</v>
      </c>
      <c r="C86" s="109">
        <f t="shared" si="4"/>
        <v>0</v>
      </c>
      <c r="D86" s="93">
        <f t="shared" si="5"/>
        <v>0</v>
      </c>
      <c r="E86" s="95">
        <f t="shared" si="6"/>
        <v>0</v>
      </c>
      <c r="F86" s="121">
        <f t="shared" si="7"/>
        <v>0</v>
      </c>
      <c r="G86" s="12">
        <f>SUM(C86:F86)</f>
        <v>0</v>
      </c>
      <c r="H86" s="64"/>
      <c r="I86" s="69"/>
      <c r="J86" s="69"/>
      <c r="K86" s="83">
        <v>1</v>
      </c>
      <c r="L86" s="98">
        <v>0</v>
      </c>
      <c r="M86" s="99">
        <v>0</v>
      </c>
      <c r="N86" s="100">
        <v>0</v>
      </c>
      <c r="O86" s="101">
        <v>0</v>
      </c>
      <c r="P86" s="74">
        <f>SUM(L86:O86)</f>
        <v>0</v>
      </c>
    </row>
    <row r="87" spans="1:16" hidden="1" x14ac:dyDescent="0.25">
      <c r="A87" s="36">
        <v>86</v>
      </c>
      <c r="B87" s="16" t="s">
        <v>132</v>
      </c>
      <c r="C87" s="109">
        <f t="shared" si="4"/>
        <v>0</v>
      </c>
      <c r="D87" s="93">
        <f t="shared" si="5"/>
        <v>0</v>
      </c>
      <c r="E87" s="95">
        <f t="shared" si="6"/>
        <v>0</v>
      </c>
      <c r="F87" s="121">
        <f t="shared" si="7"/>
        <v>0</v>
      </c>
      <c r="G87" s="12">
        <f>SUM(C87:F87)</f>
        <v>0</v>
      </c>
      <c r="H87" s="64"/>
      <c r="I87" s="69"/>
      <c r="J87" s="69"/>
      <c r="K87" s="83">
        <v>1</v>
      </c>
      <c r="L87" s="98">
        <v>0</v>
      </c>
      <c r="M87" s="99">
        <v>0</v>
      </c>
      <c r="N87" s="100">
        <v>0</v>
      </c>
      <c r="O87" s="101">
        <v>0</v>
      </c>
      <c r="P87" s="74">
        <f>SUM(L87:O87)</f>
        <v>0</v>
      </c>
    </row>
    <row r="88" spans="1:16" hidden="1" x14ac:dyDescent="0.25">
      <c r="A88" s="36">
        <v>87</v>
      </c>
      <c r="B88" s="14" t="s">
        <v>582</v>
      </c>
      <c r="C88" s="109">
        <f t="shared" si="4"/>
        <v>0</v>
      </c>
      <c r="D88" s="93">
        <f t="shared" si="5"/>
        <v>0</v>
      </c>
      <c r="E88" s="95">
        <f t="shared" si="6"/>
        <v>0</v>
      </c>
      <c r="F88" s="121">
        <f t="shared" si="7"/>
        <v>0</v>
      </c>
      <c r="G88" s="12">
        <f>SUM(C88:F88)</f>
        <v>0</v>
      </c>
      <c r="H88" s="64"/>
      <c r="I88" s="69"/>
      <c r="J88" s="69"/>
      <c r="K88" s="83">
        <v>5</v>
      </c>
      <c r="L88" s="98">
        <v>0</v>
      </c>
      <c r="M88" s="99">
        <v>0</v>
      </c>
      <c r="N88" s="100">
        <v>0</v>
      </c>
      <c r="O88" s="101">
        <v>0</v>
      </c>
      <c r="P88" s="74">
        <f>SUM(L88:O88)</f>
        <v>0</v>
      </c>
    </row>
    <row r="89" spans="1:16" hidden="1" x14ac:dyDescent="0.25">
      <c r="A89" s="36">
        <v>88</v>
      </c>
      <c r="B89" s="14" t="s">
        <v>581</v>
      </c>
      <c r="C89" s="109">
        <f t="shared" si="4"/>
        <v>0</v>
      </c>
      <c r="D89" s="93">
        <f t="shared" si="5"/>
        <v>0</v>
      </c>
      <c r="E89" s="95">
        <f t="shared" si="6"/>
        <v>0</v>
      </c>
      <c r="F89" s="121">
        <f t="shared" si="7"/>
        <v>0</v>
      </c>
      <c r="G89" s="12">
        <f>SUM(C89:F89)</f>
        <v>0</v>
      </c>
      <c r="H89" s="64"/>
      <c r="I89" s="69"/>
      <c r="J89" s="69"/>
      <c r="K89" s="83">
        <v>5</v>
      </c>
      <c r="L89" s="103">
        <v>0</v>
      </c>
      <c r="M89" s="104">
        <v>0</v>
      </c>
      <c r="N89" s="80">
        <v>0</v>
      </c>
      <c r="O89" s="105">
        <v>0</v>
      </c>
      <c r="P89" s="74">
        <f>SUM(L89:O89)</f>
        <v>0</v>
      </c>
    </row>
    <row r="90" spans="1:16" hidden="1" x14ac:dyDescent="0.25">
      <c r="A90" s="36">
        <v>89</v>
      </c>
      <c r="B90" s="14" t="s">
        <v>580</v>
      </c>
      <c r="C90" s="109">
        <f t="shared" si="4"/>
        <v>0</v>
      </c>
      <c r="D90" s="93">
        <f t="shared" si="5"/>
        <v>0</v>
      </c>
      <c r="E90" s="95">
        <f t="shared" si="6"/>
        <v>0</v>
      </c>
      <c r="F90" s="121">
        <f t="shared" si="7"/>
        <v>0</v>
      </c>
      <c r="G90" s="12">
        <f>SUM(C90:F90)</f>
        <v>0</v>
      </c>
      <c r="H90" s="64"/>
      <c r="I90" s="69"/>
      <c r="J90" s="69"/>
      <c r="K90" s="83">
        <v>5</v>
      </c>
      <c r="L90" s="98">
        <v>0</v>
      </c>
      <c r="M90" s="99">
        <v>0</v>
      </c>
      <c r="N90" s="100">
        <v>0</v>
      </c>
      <c r="O90" s="101">
        <v>0</v>
      </c>
      <c r="P90" s="74">
        <f>SUM(L90:O90)</f>
        <v>0</v>
      </c>
    </row>
    <row r="91" spans="1:16" hidden="1" x14ac:dyDescent="0.25">
      <c r="A91" s="36">
        <v>90</v>
      </c>
      <c r="B91" s="16" t="s">
        <v>579</v>
      </c>
      <c r="C91" s="109">
        <f t="shared" si="4"/>
        <v>0</v>
      </c>
      <c r="D91" s="93">
        <f t="shared" si="5"/>
        <v>0</v>
      </c>
      <c r="E91" s="95">
        <f t="shared" si="6"/>
        <v>0</v>
      </c>
      <c r="F91" s="121">
        <f t="shared" si="7"/>
        <v>0</v>
      </c>
      <c r="G91" s="12">
        <f>SUM(C91:F91)</f>
        <v>0</v>
      </c>
      <c r="H91" s="64"/>
      <c r="I91" s="69"/>
      <c r="J91" s="69"/>
      <c r="K91" s="83">
        <v>5</v>
      </c>
      <c r="L91" s="98">
        <v>0</v>
      </c>
      <c r="M91" s="99">
        <v>0</v>
      </c>
      <c r="N91" s="100">
        <v>0</v>
      </c>
      <c r="O91" s="101">
        <v>0</v>
      </c>
      <c r="P91" s="74">
        <f>SUM(L91:O91)</f>
        <v>0</v>
      </c>
    </row>
    <row r="92" spans="1:16" hidden="1" x14ac:dyDescent="0.25">
      <c r="A92" s="36">
        <v>91</v>
      </c>
      <c r="B92" s="14" t="s">
        <v>578</v>
      </c>
      <c r="C92" s="109">
        <f t="shared" si="4"/>
        <v>0</v>
      </c>
      <c r="D92" s="93">
        <f t="shared" si="5"/>
        <v>0</v>
      </c>
      <c r="E92" s="95">
        <f t="shared" si="6"/>
        <v>0</v>
      </c>
      <c r="F92" s="121">
        <f t="shared" si="7"/>
        <v>0</v>
      </c>
      <c r="G92" s="12">
        <f>SUM(C92:F92)</f>
        <v>0</v>
      </c>
      <c r="H92" s="64"/>
      <c r="I92" s="69"/>
      <c r="J92" s="69"/>
      <c r="K92" s="83">
        <v>5</v>
      </c>
      <c r="L92" s="98">
        <v>0</v>
      </c>
      <c r="M92" s="99">
        <v>0</v>
      </c>
      <c r="N92" s="100">
        <v>0</v>
      </c>
      <c r="O92" s="101">
        <v>0</v>
      </c>
      <c r="P92" s="74">
        <f>SUM(L92:O92)</f>
        <v>0</v>
      </c>
    </row>
    <row r="93" spans="1:16" hidden="1" x14ac:dyDescent="0.25">
      <c r="A93" s="36">
        <v>92</v>
      </c>
      <c r="B93" s="14" t="s">
        <v>577</v>
      </c>
      <c r="C93" s="109">
        <f t="shared" si="4"/>
        <v>0</v>
      </c>
      <c r="D93" s="93">
        <f t="shared" si="5"/>
        <v>0</v>
      </c>
      <c r="E93" s="95">
        <f t="shared" si="6"/>
        <v>0</v>
      </c>
      <c r="F93" s="121">
        <f t="shared" si="7"/>
        <v>0</v>
      </c>
      <c r="G93" s="12">
        <f>SUM(C93:F93)</f>
        <v>0</v>
      </c>
      <c r="H93" s="64"/>
      <c r="I93" s="69"/>
      <c r="J93" s="69"/>
      <c r="K93" s="83">
        <v>5</v>
      </c>
      <c r="L93" s="103">
        <v>0</v>
      </c>
      <c r="M93" s="104">
        <v>0</v>
      </c>
      <c r="N93" s="80">
        <v>0</v>
      </c>
      <c r="O93" s="105">
        <v>0</v>
      </c>
      <c r="P93" s="74">
        <f>SUM(L93:O93)</f>
        <v>0</v>
      </c>
    </row>
    <row r="94" spans="1:16" hidden="1" x14ac:dyDescent="0.25">
      <c r="A94" s="36">
        <v>93</v>
      </c>
      <c r="B94" s="16" t="s">
        <v>576</v>
      </c>
      <c r="C94" s="109">
        <f t="shared" si="4"/>
        <v>0</v>
      </c>
      <c r="D94" s="93">
        <f t="shared" si="5"/>
        <v>0</v>
      </c>
      <c r="E94" s="95">
        <f t="shared" si="6"/>
        <v>0</v>
      </c>
      <c r="F94" s="121">
        <f t="shared" si="7"/>
        <v>0</v>
      </c>
      <c r="G94" s="12">
        <f>SUM(C94:F94)</f>
        <v>0</v>
      </c>
      <c r="H94" s="64"/>
      <c r="I94" s="69"/>
      <c r="J94" s="69"/>
      <c r="K94" s="83">
        <v>5</v>
      </c>
      <c r="L94" s="98">
        <v>0</v>
      </c>
      <c r="M94" s="99">
        <v>0</v>
      </c>
      <c r="N94" s="100">
        <v>0</v>
      </c>
      <c r="O94" s="101">
        <v>0</v>
      </c>
      <c r="P94" s="74">
        <f>SUM(L94:O94)</f>
        <v>0</v>
      </c>
    </row>
    <row r="95" spans="1:16" hidden="1" x14ac:dyDescent="0.25">
      <c r="A95" s="36">
        <v>94</v>
      </c>
      <c r="B95" s="16" t="s">
        <v>575</v>
      </c>
      <c r="C95" s="109">
        <f t="shared" si="4"/>
        <v>0</v>
      </c>
      <c r="D95" s="93">
        <f t="shared" si="5"/>
        <v>0</v>
      </c>
      <c r="E95" s="95">
        <f t="shared" si="6"/>
        <v>0</v>
      </c>
      <c r="F95" s="121">
        <f t="shared" si="7"/>
        <v>0</v>
      </c>
      <c r="G95" s="12">
        <f>SUM(C95:F95)</f>
        <v>0</v>
      </c>
      <c r="H95" s="64"/>
      <c r="I95" s="69"/>
      <c r="J95" s="69"/>
      <c r="K95" s="83">
        <v>5</v>
      </c>
      <c r="L95" s="98">
        <v>0</v>
      </c>
      <c r="M95" s="99">
        <v>0</v>
      </c>
      <c r="N95" s="100">
        <v>0</v>
      </c>
      <c r="O95" s="101">
        <v>0</v>
      </c>
      <c r="P95" s="74">
        <f>SUM(L95:O95)</f>
        <v>0</v>
      </c>
    </row>
    <row r="96" spans="1:16" hidden="1" x14ac:dyDescent="0.25">
      <c r="A96" s="36">
        <v>95</v>
      </c>
      <c r="B96" s="14" t="s">
        <v>375</v>
      </c>
      <c r="C96" s="109">
        <f t="shared" si="4"/>
        <v>0</v>
      </c>
      <c r="D96" s="93">
        <f t="shared" si="5"/>
        <v>0</v>
      </c>
      <c r="E96" s="95">
        <f t="shared" si="6"/>
        <v>0</v>
      </c>
      <c r="F96" s="121">
        <f t="shared" si="7"/>
        <v>0</v>
      </c>
      <c r="G96" s="12">
        <f>SUM(C96:F96)</f>
        <v>0</v>
      </c>
      <c r="H96" s="64"/>
      <c r="I96" s="69"/>
      <c r="J96" s="69"/>
      <c r="K96" s="83">
        <v>1</v>
      </c>
      <c r="L96" s="98">
        <v>0</v>
      </c>
      <c r="M96" s="99">
        <v>0</v>
      </c>
      <c r="N96" s="100">
        <v>0</v>
      </c>
      <c r="O96" s="101">
        <v>0</v>
      </c>
      <c r="P96" s="74">
        <f>SUM(L96:O96)</f>
        <v>0</v>
      </c>
    </row>
    <row r="97" spans="1:16" hidden="1" x14ac:dyDescent="0.25">
      <c r="A97" s="36">
        <v>96</v>
      </c>
      <c r="B97" s="14" t="s">
        <v>376</v>
      </c>
      <c r="C97" s="109">
        <f t="shared" si="4"/>
        <v>0</v>
      </c>
      <c r="D97" s="93">
        <f t="shared" si="5"/>
        <v>0</v>
      </c>
      <c r="E97" s="95">
        <f t="shared" si="6"/>
        <v>0</v>
      </c>
      <c r="F97" s="121">
        <f t="shared" si="7"/>
        <v>0</v>
      </c>
      <c r="G97" s="12">
        <f>SUM(C97:F97)</f>
        <v>0</v>
      </c>
      <c r="H97" s="64"/>
      <c r="I97" s="69"/>
      <c r="J97" s="69"/>
      <c r="K97" s="83">
        <v>1</v>
      </c>
      <c r="L97" s="103">
        <v>0</v>
      </c>
      <c r="M97" s="104">
        <v>0</v>
      </c>
      <c r="N97" s="80">
        <v>0</v>
      </c>
      <c r="O97" s="105">
        <v>0</v>
      </c>
      <c r="P97" s="74">
        <f>SUM(L97:O97)</f>
        <v>0</v>
      </c>
    </row>
    <row r="98" spans="1:16" hidden="1" x14ac:dyDescent="0.25">
      <c r="A98" s="36">
        <v>97</v>
      </c>
      <c r="B98" s="21" t="s">
        <v>377</v>
      </c>
      <c r="C98" s="109">
        <f t="shared" si="4"/>
        <v>0</v>
      </c>
      <c r="D98" s="93">
        <f t="shared" si="5"/>
        <v>0</v>
      </c>
      <c r="E98" s="95">
        <f t="shared" si="6"/>
        <v>0</v>
      </c>
      <c r="F98" s="121">
        <f t="shared" si="7"/>
        <v>0</v>
      </c>
      <c r="G98" s="12">
        <f>SUM(C98:F98)</f>
        <v>0</v>
      </c>
      <c r="H98" s="64"/>
      <c r="I98" s="69"/>
      <c r="J98" s="69"/>
      <c r="K98" s="83">
        <v>1</v>
      </c>
      <c r="L98" s="98">
        <v>0</v>
      </c>
      <c r="M98" s="99">
        <v>0</v>
      </c>
      <c r="N98" s="100">
        <v>0</v>
      </c>
      <c r="O98" s="101">
        <v>0</v>
      </c>
      <c r="P98" s="74">
        <f>SUM(L98:O98)</f>
        <v>0</v>
      </c>
    </row>
    <row r="99" spans="1:16" hidden="1" x14ac:dyDescent="0.25">
      <c r="A99" s="36">
        <v>98</v>
      </c>
      <c r="B99" s="16" t="s">
        <v>140</v>
      </c>
      <c r="C99" s="109">
        <f t="shared" si="4"/>
        <v>0</v>
      </c>
      <c r="D99" s="93">
        <f t="shared" si="5"/>
        <v>0</v>
      </c>
      <c r="E99" s="95">
        <f t="shared" si="6"/>
        <v>0</v>
      </c>
      <c r="F99" s="121">
        <f t="shared" si="7"/>
        <v>0</v>
      </c>
      <c r="G99" s="12">
        <f>SUM(C99:F99)</f>
        <v>0</v>
      </c>
      <c r="H99" s="64"/>
      <c r="I99" s="69"/>
      <c r="J99" s="69"/>
      <c r="K99" s="83">
        <v>1</v>
      </c>
      <c r="L99" s="103">
        <v>0</v>
      </c>
      <c r="M99" s="104">
        <v>0</v>
      </c>
      <c r="N99" s="80">
        <v>0</v>
      </c>
      <c r="O99" s="105">
        <v>0</v>
      </c>
      <c r="P99" s="74">
        <f>SUM(L99:O99)</f>
        <v>0</v>
      </c>
    </row>
    <row r="100" spans="1:16" hidden="1" x14ac:dyDescent="0.25">
      <c r="A100" s="36">
        <v>99</v>
      </c>
      <c r="B100" s="14" t="s">
        <v>378</v>
      </c>
      <c r="C100" s="109">
        <f t="shared" si="4"/>
        <v>0</v>
      </c>
      <c r="D100" s="93">
        <f t="shared" si="5"/>
        <v>0</v>
      </c>
      <c r="E100" s="95">
        <f t="shared" si="6"/>
        <v>0</v>
      </c>
      <c r="F100" s="121">
        <f t="shared" si="7"/>
        <v>0</v>
      </c>
      <c r="G100" s="12">
        <f>SUM(C100:F100)</f>
        <v>0</v>
      </c>
      <c r="H100" s="64"/>
      <c r="I100" s="69"/>
      <c r="J100" s="69"/>
      <c r="K100" s="83">
        <v>1</v>
      </c>
      <c r="L100" s="98">
        <v>0</v>
      </c>
      <c r="M100" s="99">
        <v>0</v>
      </c>
      <c r="N100" s="100">
        <v>0</v>
      </c>
      <c r="O100" s="101">
        <v>0</v>
      </c>
      <c r="P100" s="74">
        <f>SUM(L100:O100)</f>
        <v>0</v>
      </c>
    </row>
    <row r="101" spans="1:16" hidden="1" x14ac:dyDescent="0.25">
      <c r="A101" s="36">
        <v>100</v>
      </c>
      <c r="B101" s="14" t="s">
        <v>574</v>
      </c>
      <c r="C101" s="109">
        <f t="shared" si="4"/>
        <v>0</v>
      </c>
      <c r="D101" s="93">
        <f t="shared" si="5"/>
        <v>0</v>
      </c>
      <c r="E101" s="95">
        <f t="shared" si="6"/>
        <v>0</v>
      </c>
      <c r="F101" s="121">
        <f t="shared" si="7"/>
        <v>0</v>
      </c>
      <c r="G101" s="12">
        <f>SUM(C101:F101)</f>
        <v>0</v>
      </c>
      <c r="H101" s="64"/>
      <c r="I101" s="69"/>
      <c r="J101" s="69"/>
      <c r="K101" s="83">
        <v>100</v>
      </c>
      <c r="L101" s="103">
        <v>0</v>
      </c>
      <c r="M101" s="104">
        <v>0</v>
      </c>
      <c r="N101" s="80">
        <v>0</v>
      </c>
      <c r="O101" s="105">
        <v>0</v>
      </c>
      <c r="P101" s="74">
        <f>SUM(L101:O101)</f>
        <v>0</v>
      </c>
    </row>
    <row r="102" spans="1:16" hidden="1" x14ac:dyDescent="0.25">
      <c r="A102" s="36">
        <v>101</v>
      </c>
      <c r="B102" s="14" t="s">
        <v>573</v>
      </c>
      <c r="C102" s="109">
        <f t="shared" si="4"/>
        <v>0</v>
      </c>
      <c r="D102" s="93">
        <f t="shared" si="5"/>
        <v>0</v>
      </c>
      <c r="E102" s="95">
        <f t="shared" si="6"/>
        <v>0</v>
      </c>
      <c r="F102" s="121">
        <f t="shared" si="7"/>
        <v>0</v>
      </c>
      <c r="G102" s="12">
        <f>SUM(C102:F102)</f>
        <v>0</v>
      </c>
      <c r="H102" s="64"/>
      <c r="I102" s="69"/>
      <c r="J102" s="69"/>
      <c r="K102" s="83">
        <v>100</v>
      </c>
      <c r="L102" s="98">
        <v>0</v>
      </c>
      <c r="M102" s="99">
        <v>0</v>
      </c>
      <c r="N102" s="100">
        <v>0</v>
      </c>
      <c r="O102" s="101">
        <v>0</v>
      </c>
      <c r="P102" s="74">
        <f>SUM(L102:O102)</f>
        <v>0</v>
      </c>
    </row>
    <row r="103" spans="1:16" x14ac:dyDescent="0.25">
      <c r="A103" s="36">
        <v>102</v>
      </c>
      <c r="B103" s="17" t="s">
        <v>572</v>
      </c>
      <c r="C103" s="109">
        <f t="shared" si="4"/>
        <v>0</v>
      </c>
      <c r="D103" s="93">
        <f t="shared" si="5"/>
        <v>0</v>
      </c>
      <c r="E103" s="95">
        <f t="shared" si="6"/>
        <v>250</v>
      </c>
      <c r="F103" s="121">
        <f t="shared" si="7"/>
        <v>0</v>
      </c>
      <c r="G103" s="12">
        <f>SUM(C103:F103)</f>
        <v>250</v>
      </c>
      <c r="H103" s="64"/>
      <c r="I103" s="69"/>
      <c r="J103" s="69"/>
      <c r="K103" s="84">
        <v>50</v>
      </c>
      <c r="L103" s="98">
        <v>0</v>
      </c>
      <c r="M103" s="99">
        <v>0</v>
      </c>
      <c r="N103" s="100">
        <v>5</v>
      </c>
      <c r="O103" s="101">
        <v>0</v>
      </c>
      <c r="P103" s="74">
        <f>SUM(L103:O103)</f>
        <v>5</v>
      </c>
    </row>
    <row r="104" spans="1:16" hidden="1" x14ac:dyDescent="0.25">
      <c r="A104" s="36">
        <v>103</v>
      </c>
      <c r="B104" s="16" t="s">
        <v>571</v>
      </c>
      <c r="C104" s="109">
        <f t="shared" si="4"/>
        <v>0</v>
      </c>
      <c r="D104" s="93">
        <f t="shared" si="5"/>
        <v>0</v>
      </c>
      <c r="E104" s="95">
        <f t="shared" si="6"/>
        <v>0</v>
      </c>
      <c r="F104" s="121">
        <f t="shared" si="7"/>
        <v>0</v>
      </c>
      <c r="G104" s="12">
        <f>SUM(C104:F104)</f>
        <v>0</v>
      </c>
      <c r="H104" s="64"/>
      <c r="I104" s="69"/>
      <c r="J104" s="69"/>
      <c r="K104" s="83">
        <v>100</v>
      </c>
      <c r="L104" s="98">
        <v>0</v>
      </c>
      <c r="M104" s="99">
        <v>0</v>
      </c>
      <c r="N104" s="100">
        <v>0</v>
      </c>
      <c r="O104" s="101">
        <v>0</v>
      </c>
      <c r="P104" s="74">
        <f>SUM(L104:O104)</f>
        <v>0</v>
      </c>
    </row>
    <row r="105" spans="1:16" hidden="1" x14ac:dyDescent="0.25">
      <c r="A105" s="36">
        <v>104</v>
      </c>
      <c r="B105" s="14" t="s">
        <v>379</v>
      </c>
      <c r="C105" s="109">
        <f t="shared" si="4"/>
        <v>0</v>
      </c>
      <c r="D105" s="93">
        <f t="shared" si="5"/>
        <v>0</v>
      </c>
      <c r="E105" s="95">
        <f t="shared" si="6"/>
        <v>0</v>
      </c>
      <c r="F105" s="121">
        <f t="shared" si="7"/>
        <v>0</v>
      </c>
      <c r="G105" s="12">
        <f>SUM(C105:F105)</f>
        <v>0</v>
      </c>
      <c r="H105" s="64"/>
      <c r="I105" s="69"/>
      <c r="J105" s="69"/>
      <c r="K105" s="83">
        <v>100</v>
      </c>
      <c r="L105" s="98">
        <v>0</v>
      </c>
      <c r="M105" s="99">
        <v>0</v>
      </c>
      <c r="N105" s="100">
        <v>0</v>
      </c>
      <c r="O105" s="101">
        <v>0</v>
      </c>
      <c r="P105" s="74">
        <f>SUM(L105:O105)</f>
        <v>0</v>
      </c>
    </row>
    <row r="106" spans="1:16" hidden="1" x14ac:dyDescent="0.25">
      <c r="A106" s="36">
        <v>105</v>
      </c>
      <c r="B106" s="21" t="s">
        <v>382</v>
      </c>
      <c r="C106" s="109">
        <f t="shared" si="4"/>
        <v>0</v>
      </c>
      <c r="D106" s="93">
        <f t="shared" si="5"/>
        <v>0</v>
      </c>
      <c r="E106" s="95">
        <f t="shared" si="6"/>
        <v>0</v>
      </c>
      <c r="F106" s="121">
        <f t="shared" si="7"/>
        <v>0</v>
      </c>
      <c r="G106" s="12">
        <f>SUM(C106:F106)</f>
        <v>0</v>
      </c>
      <c r="H106" s="64"/>
      <c r="I106" s="69"/>
      <c r="J106" s="69"/>
      <c r="K106" s="84">
        <v>100</v>
      </c>
      <c r="L106" s="98">
        <v>0</v>
      </c>
      <c r="M106" s="99">
        <v>0</v>
      </c>
      <c r="N106" s="100">
        <v>0</v>
      </c>
      <c r="O106" s="101">
        <v>0</v>
      </c>
      <c r="P106" s="74">
        <f>SUM(L106:O106)</f>
        <v>0</v>
      </c>
    </row>
    <row r="107" spans="1:16" hidden="1" x14ac:dyDescent="0.25">
      <c r="A107" s="36">
        <v>106</v>
      </c>
      <c r="B107" s="17" t="s">
        <v>149</v>
      </c>
      <c r="C107" s="109">
        <f t="shared" si="4"/>
        <v>0</v>
      </c>
      <c r="D107" s="93">
        <f t="shared" si="5"/>
        <v>0</v>
      </c>
      <c r="E107" s="95">
        <f t="shared" si="6"/>
        <v>0</v>
      </c>
      <c r="F107" s="121">
        <f t="shared" si="7"/>
        <v>0</v>
      </c>
      <c r="G107" s="12">
        <f>SUM(C107:F107)</f>
        <v>0</v>
      </c>
      <c r="H107" s="64"/>
      <c r="I107" s="69"/>
      <c r="J107" s="69"/>
      <c r="K107" s="84">
        <v>100</v>
      </c>
      <c r="L107" s="103">
        <v>0</v>
      </c>
      <c r="M107" s="104">
        <v>0</v>
      </c>
      <c r="N107" s="80">
        <v>0</v>
      </c>
      <c r="O107" s="105">
        <v>0</v>
      </c>
      <c r="P107" s="74">
        <f>SUM(L107:O107)</f>
        <v>0</v>
      </c>
    </row>
    <row r="108" spans="1:16" hidden="1" x14ac:dyDescent="0.25">
      <c r="A108" s="36">
        <v>107</v>
      </c>
      <c r="B108" s="16" t="s">
        <v>570</v>
      </c>
      <c r="C108" s="109">
        <f t="shared" si="4"/>
        <v>0</v>
      </c>
      <c r="D108" s="93">
        <f t="shared" si="5"/>
        <v>0</v>
      </c>
      <c r="E108" s="95">
        <f t="shared" si="6"/>
        <v>0</v>
      </c>
      <c r="F108" s="121">
        <f t="shared" si="7"/>
        <v>0</v>
      </c>
      <c r="G108" s="12">
        <f>SUM(C108:F108)</f>
        <v>0</v>
      </c>
      <c r="H108" s="64"/>
      <c r="I108" s="69"/>
      <c r="J108" s="69"/>
      <c r="K108" s="83">
        <v>50</v>
      </c>
      <c r="L108" s="98">
        <v>0</v>
      </c>
      <c r="M108" s="99">
        <v>0</v>
      </c>
      <c r="N108" s="100">
        <v>0</v>
      </c>
      <c r="O108" s="101">
        <v>0</v>
      </c>
      <c r="P108" s="74">
        <f>SUM(L108:O108)</f>
        <v>0</v>
      </c>
    </row>
    <row r="109" spans="1:16" hidden="1" x14ac:dyDescent="0.25">
      <c r="A109" s="36">
        <v>108</v>
      </c>
      <c r="B109" s="14" t="s">
        <v>569</v>
      </c>
      <c r="C109" s="109">
        <f t="shared" si="4"/>
        <v>0</v>
      </c>
      <c r="D109" s="93">
        <f t="shared" si="5"/>
        <v>0</v>
      </c>
      <c r="E109" s="95">
        <f t="shared" si="6"/>
        <v>0</v>
      </c>
      <c r="F109" s="121">
        <f t="shared" si="7"/>
        <v>0</v>
      </c>
      <c r="G109" s="12">
        <f>SUM(C109:F109)</f>
        <v>0</v>
      </c>
      <c r="H109" s="64"/>
      <c r="I109" s="69"/>
      <c r="J109" s="69"/>
      <c r="K109" s="83">
        <v>100</v>
      </c>
      <c r="L109" s="103">
        <v>0</v>
      </c>
      <c r="M109" s="104">
        <v>0</v>
      </c>
      <c r="N109" s="80">
        <v>0</v>
      </c>
      <c r="O109" s="105">
        <v>0</v>
      </c>
      <c r="P109" s="74">
        <f>SUM(L109:O109)</f>
        <v>0</v>
      </c>
    </row>
    <row r="110" spans="1:16" hidden="1" x14ac:dyDescent="0.25">
      <c r="A110" s="36">
        <v>109</v>
      </c>
      <c r="B110" s="14" t="s">
        <v>568</v>
      </c>
      <c r="C110" s="109">
        <f t="shared" si="4"/>
        <v>0</v>
      </c>
      <c r="D110" s="93">
        <f t="shared" si="5"/>
        <v>0</v>
      </c>
      <c r="E110" s="95">
        <f t="shared" si="6"/>
        <v>0</v>
      </c>
      <c r="F110" s="121">
        <f t="shared" si="7"/>
        <v>0</v>
      </c>
      <c r="G110" s="12">
        <f>SUM(C110:F110)</f>
        <v>0</v>
      </c>
      <c r="H110" s="64"/>
      <c r="I110" s="69"/>
      <c r="J110" s="69"/>
      <c r="K110" s="83">
        <v>100</v>
      </c>
      <c r="L110" s="98">
        <v>0</v>
      </c>
      <c r="M110" s="99">
        <v>0</v>
      </c>
      <c r="N110" s="100">
        <v>0</v>
      </c>
      <c r="O110" s="101">
        <v>0</v>
      </c>
      <c r="P110" s="74">
        <f>SUM(L110:O110)</f>
        <v>0</v>
      </c>
    </row>
    <row r="111" spans="1:16" hidden="1" x14ac:dyDescent="0.25">
      <c r="A111" s="36">
        <v>110</v>
      </c>
      <c r="B111" s="14" t="s">
        <v>567</v>
      </c>
      <c r="C111" s="109">
        <f t="shared" si="4"/>
        <v>0</v>
      </c>
      <c r="D111" s="93">
        <f t="shared" si="5"/>
        <v>0</v>
      </c>
      <c r="E111" s="95">
        <f t="shared" si="6"/>
        <v>0</v>
      </c>
      <c r="F111" s="121">
        <f t="shared" si="7"/>
        <v>0</v>
      </c>
      <c r="G111" s="12">
        <f>SUM(C111:F111)</f>
        <v>0</v>
      </c>
      <c r="H111" s="64"/>
      <c r="I111" s="69"/>
      <c r="J111" s="69"/>
      <c r="K111" s="83">
        <v>100</v>
      </c>
      <c r="L111" s="103">
        <v>0</v>
      </c>
      <c r="M111" s="104">
        <v>0</v>
      </c>
      <c r="N111" s="80">
        <v>0</v>
      </c>
      <c r="O111" s="105">
        <v>0</v>
      </c>
      <c r="P111" s="74">
        <f>SUM(L111:O111)</f>
        <v>0</v>
      </c>
    </row>
    <row r="112" spans="1:16" hidden="1" x14ac:dyDescent="0.25">
      <c r="A112" s="36">
        <v>111</v>
      </c>
      <c r="B112" s="14" t="s">
        <v>566</v>
      </c>
      <c r="C112" s="109">
        <f t="shared" si="4"/>
        <v>0</v>
      </c>
      <c r="D112" s="93">
        <f t="shared" si="5"/>
        <v>0</v>
      </c>
      <c r="E112" s="95">
        <f t="shared" si="6"/>
        <v>0</v>
      </c>
      <c r="F112" s="121">
        <f t="shared" si="7"/>
        <v>0</v>
      </c>
      <c r="G112" s="12">
        <f>SUM(C112:F112)</f>
        <v>0</v>
      </c>
      <c r="H112" s="64"/>
      <c r="I112" s="69"/>
      <c r="J112" s="69"/>
      <c r="K112" s="83">
        <v>100</v>
      </c>
      <c r="L112" s="98">
        <v>0</v>
      </c>
      <c r="M112" s="99">
        <v>0</v>
      </c>
      <c r="N112" s="100">
        <v>0</v>
      </c>
      <c r="O112" s="101">
        <v>0</v>
      </c>
      <c r="P112" s="74">
        <f>SUM(L112:O112)</f>
        <v>0</v>
      </c>
    </row>
    <row r="113" spans="1:16" hidden="1" x14ac:dyDescent="0.25">
      <c r="A113" s="36">
        <v>112</v>
      </c>
      <c r="B113" s="17" t="s">
        <v>565</v>
      </c>
      <c r="C113" s="109">
        <f t="shared" si="4"/>
        <v>0</v>
      </c>
      <c r="D113" s="93">
        <f t="shared" si="5"/>
        <v>0</v>
      </c>
      <c r="E113" s="95">
        <f t="shared" si="6"/>
        <v>0</v>
      </c>
      <c r="F113" s="121">
        <f t="shared" si="7"/>
        <v>0</v>
      </c>
      <c r="G113" s="12">
        <f>SUM(C113:F113)</f>
        <v>0</v>
      </c>
      <c r="H113" s="64"/>
      <c r="I113" s="69"/>
      <c r="J113" s="69"/>
      <c r="K113" s="84">
        <v>10</v>
      </c>
      <c r="L113" s="98">
        <v>0</v>
      </c>
      <c r="M113" s="99">
        <v>0</v>
      </c>
      <c r="N113" s="100">
        <v>0</v>
      </c>
      <c r="O113" s="101">
        <v>0</v>
      </c>
      <c r="P113" s="74">
        <f>SUM(L113:O113)</f>
        <v>0</v>
      </c>
    </row>
    <row r="114" spans="1:16" x14ac:dyDescent="0.25">
      <c r="A114" s="36">
        <v>113</v>
      </c>
      <c r="B114" s="14" t="s">
        <v>564</v>
      </c>
      <c r="C114" s="109">
        <f t="shared" si="4"/>
        <v>200</v>
      </c>
      <c r="D114" s="93">
        <f t="shared" si="5"/>
        <v>0</v>
      </c>
      <c r="E114" s="95">
        <f t="shared" si="6"/>
        <v>0</v>
      </c>
      <c r="F114" s="121">
        <f t="shared" si="7"/>
        <v>0</v>
      </c>
      <c r="G114" s="12">
        <f>SUM(C114:F114)</f>
        <v>200</v>
      </c>
      <c r="H114" s="64"/>
      <c r="I114" s="69"/>
      <c r="J114" s="69"/>
      <c r="K114" s="83">
        <v>50</v>
      </c>
      <c r="L114" s="98">
        <v>4</v>
      </c>
      <c r="M114" s="99">
        <v>0</v>
      </c>
      <c r="N114" s="100">
        <v>0</v>
      </c>
      <c r="O114" s="101">
        <v>0</v>
      </c>
      <c r="P114" s="74">
        <f>SUM(L114:O114)</f>
        <v>4</v>
      </c>
    </row>
    <row r="115" spans="1:16" x14ac:dyDescent="0.25">
      <c r="A115" s="36">
        <v>114</v>
      </c>
      <c r="B115" s="17" t="s">
        <v>563</v>
      </c>
      <c r="C115" s="109">
        <f t="shared" si="4"/>
        <v>0</v>
      </c>
      <c r="D115" s="93">
        <f t="shared" si="5"/>
        <v>0</v>
      </c>
      <c r="E115" s="95">
        <f t="shared" si="6"/>
        <v>0</v>
      </c>
      <c r="F115" s="121">
        <f t="shared" si="7"/>
        <v>1000</v>
      </c>
      <c r="G115" s="12">
        <f>SUM(C115:F115)</f>
        <v>1000</v>
      </c>
      <c r="H115" s="64"/>
      <c r="I115" s="69"/>
      <c r="J115" s="69"/>
      <c r="K115" s="84">
        <v>100</v>
      </c>
      <c r="L115" s="98">
        <v>0</v>
      </c>
      <c r="M115" s="99">
        <v>0</v>
      </c>
      <c r="N115" s="100">
        <v>0</v>
      </c>
      <c r="O115" s="101">
        <v>10</v>
      </c>
      <c r="P115" s="74">
        <f>SUM(L115:O115)</f>
        <v>10</v>
      </c>
    </row>
    <row r="116" spans="1:16" hidden="1" x14ac:dyDescent="0.25">
      <c r="A116" s="36">
        <v>115</v>
      </c>
      <c r="B116" s="14" t="s">
        <v>562</v>
      </c>
      <c r="C116" s="109">
        <f t="shared" si="4"/>
        <v>0</v>
      </c>
      <c r="D116" s="93">
        <f t="shared" si="5"/>
        <v>0</v>
      </c>
      <c r="E116" s="95">
        <f t="shared" si="6"/>
        <v>0</v>
      </c>
      <c r="F116" s="121">
        <f t="shared" si="7"/>
        <v>0</v>
      </c>
      <c r="G116" s="12">
        <f>SUM(C116:F116)</f>
        <v>0</v>
      </c>
      <c r="H116" s="64"/>
      <c r="I116" s="69"/>
      <c r="J116" s="69"/>
      <c r="K116" s="83">
        <v>100</v>
      </c>
      <c r="L116" s="98">
        <v>0</v>
      </c>
      <c r="M116" s="99">
        <v>0</v>
      </c>
      <c r="N116" s="100">
        <v>0</v>
      </c>
      <c r="O116" s="101">
        <v>0</v>
      </c>
      <c r="P116" s="74">
        <f>SUM(L116:O116)</f>
        <v>0</v>
      </c>
    </row>
    <row r="117" spans="1:16" hidden="1" x14ac:dyDescent="0.25">
      <c r="A117" s="36">
        <v>116</v>
      </c>
      <c r="B117" s="21" t="s">
        <v>392</v>
      </c>
      <c r="C117" s="109">
        <f t="shared" si="4"/>
        <v>0</v>
      </c>
      <c r="D117" s="93">
        <f t="shared" si="5"/>
        <v>0</v>
      </c>
      <c r="E117" s="95">
        <f t="shared" si="6"/>
        <v>0</v>
      </c>
      <c r="F117" s="121">
        <f t="shared" si="7"/>
        <v>0</v>
      </c>
      <c r="G117" s="12">
        <f>SUM(C117:F117)</f>
        <v>0</v>
      </c>
      <c r="H117" s="64"/>
      <c r="I117" s="69"/>
      <c r="J117" s="69"/>
      <c r="K117" s="83">
        <v>1</v>
      </c>
      <c r="L117" s="103">
        <v>0</v>
      </c>
      <c r="M117" s="104">
        <v>0</v>
      </c>
      <c r="N117" s="80">
        <v>0</v>
      </c>
      <c r="O117" s="105">
        <v>0</v>
      </c>
      <c r="P117" s="74">
        <f>SUM(L117:O117)</f>
        <v>0</v>
      </c>
    </row>
    <row r="118" spans="1:16" hidden="1" x14ac:dyDescent="0.25">
      <c r="A118" s="36">
        <v>117</v>
      </c>
      <c r="B118" s="21" t="s">
        <v>394</v>
      </c>
      <c r="C118" s="109">
        <f t="shared" si="4"/>
        <v>0</v>
      </c>
      <c r="D118" s="93">
        <f t="shared" si="5"/>
        <v>0</v>
      </c>
      <c r="E118" s="95">
        <f t="shared" si="6"/>
        <v>0</v>
      </c>
      <c r="F118" s="121">
        <f t="shared" si="7"/>
        <v>0</v>
      </c>
      <c r="G118" s="12">
        <f>SUM(C118:F118)</f>
        <v>0</v>
      </c>
      <c r="H118" s="64"/>
      <c r="I118" s="69"/>
      <c r="J118" s="69"/>
      <c r="K118" s="83">
        <v>1</v>
      </c>
      <c r="L118" s="98">
        <v>0</v>
      </c>
      <c r="M118" s="99">
        <v>0</v>
      </c>
      <c r="N118" s="100">
        <v>0</v>
      </c>
      <c r="O118" s="101">
        <v>0</v>
      </c>
      <c r="P118" s="74">
        <f>SUM(L118:O118)</f>
        <v>0</v>
      </c>
    </row>
    <row r="119" spans="1:16" hidden="1" x14ac:dyDescent="0.25">
      <c r="A119" s="36">
        <v>118</v>
      </c>
      <c r="B119" s="17" t="s">
        <v>160</v>
      </c>
      <c r="C119" s="109">
        <f t="shared" si="4"/>
        <v>0</v>
      </c>
      <c r="D119" s="93">
        <f t="shared" si="5"/>
        <v>0</v>
      </c>
      <c r="E119" s="95">
        <f t="shared" si="6"/>
        <v>0</v>
      </c>
      <c r="F119" s="121">
        <f t="shared" si="7"/>
        <v>0</v>
      </c>
      <c r="G119" s="12">
        <f>SUM(C119:F119)</f>
        <v>0</v>
      </c>
      <c r="H119" s="64"/>
      <c r="I119" s="69"/>
      <c r="J119" s="69"/>
      <c r="K119" s="83">
        <v>1</v>
      </c>
      <c r="L119" s="98">
        <v>0</v>
      </c>
      <c r="M119" s="99">
        <v>0</v>
      </c>
      <c r="N119" s="100">
        <v>0</v>
      </c>
      <c r="O119" s="101">
        <v>0</v>
      </c>
      <c r="P119" s="74">
        <f>SUM(L119:O119)</f>
        <v>0</v>
      </c>
    </row>
    <row r="120" spans="1:16" hidden="1" x14ac:dyDescent="0.25">
      <c r="A120" s="36">
        <v>119</v>
      </c>
      <c r="B120" s="17" t="s">
        <v>163</v>
      </c>
      <c r="C120" s="109">
        <f t="shared" si="4"/>
        <v>0</v>
      </c>
      <c r="D120" s="93">
        <f t="shared" si="5"/>
        <v>0</v>
      </c>
      <c r="E120" s="95">
        <f t="shared" si="6"/>
        <v>0</v>
      </c>
      <c r="F120" s="121">
        <f t="shared" si="7"/>
        <v>0</v>
      </c>
      <c r="G120" s="12">
        <f>SUM(C120:F120)</f>
        <v>0</v>
      </c>
      <c r="H120" s="64"/>
      <c r="I120" s="69"/>
      <c r="J120" s="69"/>
      <c r="K120" s="83">
        <v>1</v>
      </c>
      <c r="L120" s="98">
        <v>0</v>
      </c>
      <c r="M120" s="99">
        <v>0</v>
      </c>
      <c r="N120" s="100">
        <v>0</v>
      </c>
      <c r="O120" s="101">
        <v>0</v>
      </c>
      <c r="P120" s="74">
        <f>SUM(L120:O120)</f>
        <v>0</v>
      </c>
    </row>
    <row r="121" spans="1:16" hidden="1" x14ac:dyDescent="0.25">
      <c r="A121" s="36">
        <v>120</v>
      </c>
      <c r="B121" s="21" t="s">
        <v>395</v>
      </c>
      <c r="C121" s="109">
        <f t="shared" si="4"/>
        <v>0</v>
      </c>
      <c r="D121" s="93">
        <f t="shared" si="5"/>
        <v>0</v>
      </c>
      <c r="E121" s="95">
        <f t="shared" si="6"/>
        <v>0</v>
      </c>
      <c r="F121" s="121">
        <f t="shared" si="7"/>
        <v>0</v>
      </c>
      <c r="G121" s="12">
        <f>SUM(C121:F121)</f>
        <v>0</v>
      </c>
      <c r="H121" s="64"/>
      <c r="I121" s="69"/>
      <c r="J121" s="69"/>
      <c r="K121" s="83">
        <v>1</v>
      </c>
      <c r="L121" s="98">
        <v>0</v>
      </c>
      <c r="M121" s="99">
        <v>0</v>
      </c>
      <c r="N121" s="100">
        <v>0</v>
      </c>
      <c r="O121" s="101">
        <v>0</v>
      </c>
      <c r="P121" s="74">
        <f>SUM(L121:O121)</f>
        <v>0</v>
      </c>
    </row>
    <row r="122" spans="1:16" hidden="1" x14ac:dyDescent="0.25">
      <c r="A122" s="36">
        <v>121</v>
      </c>
      <c r="B122" s="22" t="s">
        <v>396</v>
      </c>
      <c r="C122" s="109">
        <f t="shared" si="4"/>
        <v>0</v>
      </c>
      <c r="D122" s="93">
        <f t="shared" si="5"/>
        <v>0</v>
      </c>
      <c r="E122" s="95">
        <f t="shared" si="6"/>
        <v>0</v>
      </c>
      <c r="F122" s="121">
        <f t="shared" si="7"/>
        <v>0</v>
      </c>
      <c r="G122" s="12">
        <f>SUM(C122:F122)</f>
        <v>0</v>
      </c>
      <c r="H122" s="64"/>
      <c r="I122" s="69"/>
      <c r="J122" s="69"/>
      <c r="K122" s="83">
        <v>1</v>
      </c>
      <c r="L122" s="98">
        <v>0</v>
      </c>
      <c r="M122" s="99">
        <v>0</v>
      </c>
      <c r="N122" s="100">
        <v>0</v>
      </c>
      <c r="O122" s="101">
        <v>0</v>
      </c>
      <c r="P122" s="74">
        <f>SUM(L122:O122)</f>
        <v>0</v>
      </c>
    </row>
    <row r="123" spans="1:16" hidden="1" x14ac:dyDescent="0.25">
      <c r="A123" s="36">
        <v>122</v>
      </c>
      <c r="B123" s="14" t="s">
        <v>399</v>
      </c>
      <c r="C123" s="109">
        <f t="shared" si="4"/>
        <v>0</v>
      </c>
      <c r="D123" s="93">
        <f t="shared" si="5"/>
        <v>0</v>
      </c>
      <c r="E123" s="95">
        <f t="shared" si="6"/>
        <v>0</v>
      </c>
      <c r="F123" s="121">
        <f t="shared" si="7"/>
        <v>0</v>
      </c>
      <c r="G123" s="12">
        <f>SUM(C123:F123)</f>
        <v>0</v>
      </c>
      <c r="H123" s="64"/>
      <c r="I123" s="69"/>
      <c r="J123" s="69"/>
      <c r="K123" s="83">
        <v>1</v>
      </c>
      <c r="L123" s="103">
        <v>0</v>
      </c>
      <c r="M123" s="104">
        <v>0</v>
      </c>
      <c r="N123" s="80">
        <v>0</v>
      </c>
      <c r="O123" s="105">
        <v>0</v>
      </c>
      <c r="P123" s="74">
        <f>SUM(L123:O123)</f>
        <v>0</v>
      </c>
    </row>
    <row r="124" spans="1:16" hidden="1" x14ac:dyDescent="0.25">
      <c r="A124" s="36">
        <v>123</v>
      </c>
      <c r="B124" s="23" t="s">
        <v>400</v>
      </c>
      <c r="C124" s="109">
        <f t="shared" si="4"/>
        <v>0</v>
      </c>
      <c r="D124" s="93">
        <f t="shared" si="5"/>
        <v>0</v>
      </c>
      <c r="E124" s="95">
        <f t="shared" si="6"/>
        <v>0</v>
      </c>
      <c r="F124" s="121">
        <f t="shared" si="7"/>
        <v>0</v>
      </c>
      <c r="G124" s="12">
        <f>SUM(C124:F124)</f>
        <v>0</v>
      </c>
      <c r="H124" s="64"/>
      <c r="I124" s="69"/>
      <c r="J124" s="69"/>
      <c r="K124" s="83">
        <v>1</v>
      </c>
      <c r="L124" s="98">
        <v>0</v>
      </c>
      <c r="M124" s="99">
        <v>0</v>
      </c>
      <c r="N124" s="100">
        <v>0</v>
      </c>
      <c r="O124" s="101">
        <v>0</v>
      </c>
      <c r="P124" s="74">
        <f>SUM(L124:O124)</f>
        <v>0</v>
      </c>
    </row>
    <row r="125" spans="1:16" hidden="1" x14ac:dyDescent="0.25">
      <c r="A125" s="36">
        <v>124</v>
      </c>
      <c r="B125" s="22" t="s">
        <v>401</v>
      </c>
      <c r="C125" s="109">
        <f t="shared" si="4"/>
        <v>0</v>
      </c>
      <c r="D125" s="93">
        <f t="shared" si="5"/>
        <v>0</v>
      </c>
      <c r="E125" s="95">
        <f t="shared" si="6"/>
        <v>0</v>
      </c>
      <c r="F125" s="121">
        <f t="shared" si="7"/>
        <v>0</v>
      </c>
      <c r="G125" s="12">
        <f>SUM(C125:F125)</f>
        <v>0</v>
      </c>
      <c r="H125" s="64"/>
      <c r="I125" s="69"/>
      <c r="J125" s="69"/>
      <c r="K125" s="83">
        <v>1</v>
      </c>
      <c r="L125" s="103">
        <v>0</v>
      </c>
      <c r="M125" s="104">
        <v>0</v>
      </c>
      <c r="N125" s="80">
        <v>0</v>
      </c>
      <c r="O125" s="105">
        <v>0</v>
      </c>
      <c r="P125" s="74">
        <f>SUM(L125:O125)</f>
        <v>0</v>
      </c>
    </row>
    <row r="126" spans="1:16" hidden="1" x14ac:dyDescent="0.25">
      <c r="A126" s="36">
        <v>125</v>
      </c>
      <c r="B126" s="22" t="s">
        <v>402</v>
      </c>
      <c r="C126" s="109">
        <f t="shared" si="4"/>
        <v>0</v>
      </c>
      <c r="D126" s="93">
        <f t="shared" si="5"/>
        <v>0</v>
      </c>
      <c r="E126" s="95">
        <f t="shared" si="6"/>
        <v>0</v>
      </c>
      <c r="F126" s="121">
        <f t="shared" si="7"/>
        <v>0</v>
      </c>
      <c r="G126" s="12">
        <f>SUM(C126:F126)</f>
        <v>0</v>
      </c>
      <c r="H126" s="64"/>
      <c r="I126" s="69"/>
      <c r="J126" s="69"/>
      <c r="K126" s="83">
        <v>1</v>
      </c>
      <c r="L126" s="98">
        <v>0</v>
      </c>
      <c r="M126" s="99">
        <v>0</v>
      </c>
      <c r="N126" s="100">
        <v>0</v>
      </c>
      <c r="O126" s="101">
        <v>0</v>
      </c>
      <c r="P126" s="74">
        <f>SUM(L126:O126)</f>
        <v>0</v>
      </c>
    </row>
    <row r="127" spans="1:16" hidden="1" x14ac:dyDescent="0.25">
      <c r="A127" s="36">
        <v>126</v>
      </c>
      <c r="B127" s="24" t="s">
        <v>164</v>
      </c>
      <c r="C127" s="109">
        <f t="shared" si="4"/>
        <v>0</v>
      </c>
      <c r="D127" s="93">
        <f t="shared" si="5"/>
        <v>0</v>
      </c>
      <c r="E127" s="95">
        <f t="shared" si="6"/>
        <v>0</v>
      </c>
      <c r="F127" s="121">
        <f t="shared" si="7"/>
        <v>0</v>
      </c>
      <c r="G127" s="12">
        <f>SUM(C127:F127)</f>
        <v>0</v>
      </c>
      <c r="H127" s="64"/>
      <c r="I127" s="69"/>
      <c r="J127" s="69"/>
      <c r="K127" s="83">
        <v>1</v>
      </c>
      <c r="L127" s="98">
        <v>0</v>
      </c>
      <c r="M127" s="99">
        <v>0</v>
      </c>
      <c r="N127" s="100">
        <v>0</v>
      </c>
      <c r="O127" s="101">
        <v>0</v>
      </c>
      <c r="P127" s="74">
        <f>SUM(L127:O127)</f>
        <v>0</v>
      </c>
    </row>
    <row r="128" spans="1:16" hidden="1" x14ac:dyDescent="0.25">
      <c r="A128" s="36">
        <v>127</v>
      </c>
      <c r="B128" s="22" t="s">
        <v>403</v>
      </c>
      <c r="C128" s="109">
        <f t="shared" si="4"/>
        <v>0</v>
      </c>
      <c r="D128" s="93">
        <f t="shared" si="5"/>
        <v>0</v>
      </c>
      <c r="E128" s="95">
        <f t="shared" si="6"/>
        <v>0</v>
      </c>
      <c r="F128" s="121">
        <f t="shared" si="7"/>
        <v>0</v>
      </c>
      <c r="G128" s="12">
        <f>SUM(C128:F128)</f>
        <v>0</v>
      </c>
      <c r="H128" s="64"/>
      <c r="I128" s="69"/>
      <c r="J128" s="69"/>
      <c r="K128" s="83">
        <v>1</v>
      </c>
      <c r="L128" s="98">
        <v>0</v>
      </c>
      <c r="M128" s="99">
        <v>0</v>
      </c>
      <c r="N128" s="100">
        <v>0</v>
      </c>
      <c r="O128" s="101">
        <v>0</v>
      </c>
      <c r="P128" s="74">
        <f>SUM(L128:O128)</f>
        <v>0</v>
      </c>
    </row>
    <row r="129" spans="1:16" hidden="1" x14ac:dyDescent="0.25">
      <c r="A129" s="36">
        <v>128</v>
      </c>
      <c r="B129" s="24" t="s">
        <v>404</v>
      </c>
      <c r="C129" s="109">
        <f t="shared" si="4"/>
        <v>0</v>
      </c>
      <c r="D129" s="93">
        <f t="shared" si="5"/>
        <v>0</v>
      </c>
      <c r="E129" s="95">
        <f t="shared" si="6"/>
        <v>0</v>
      </c>
      <c r="F129" s="121">
        <f t="shared" si="7"/>
        <v>0</v>
      </c>
      <c r="G129" s="12">
        <f>SUM(C129:F129)</f>
        <v>0</v>
      </c>
      <c r="H129" s="64"/>
      <c r="I129" s="69"/>
      <c r="J129" s="69"/>
      <c r="K129" s="83">
        <v>1</v>
      </c>
      <c r="L129" s="103">
        <v>0</v>
      </c>
      <c r="M129" s="104">
        <v>0</v>
      </c>
      <c r="N129" s="80">
        <v>0</v>
      </c>
      <c r="O129" s="105">
        <v>0</v>
      </c>
      <c r="P129" s="74">
        <f>SUM(L129:O129)</f>
        <v>0</v>
      </c>
    </row>
    <row r="130" spans="1:16" hidden="1" x14ac:dyDescent="0.25">
      <c r="A130" s="36">
        <v>129</v>
      </c>
      <c r="B130" s="24" t="s">
        <v>405</v>
      </c>
      <c r="C130" s="109">
        <f t="shared" ref="C130:C193" si="8">PRODUCT(K130,L130)</f>
        <v>0</v>
      </c>
      <c r="D130" s="93">
        <f t="shared" si="5"/>
        <v>0</v>
      </c>
      <c r="E130" s="95">
        <f t="shared" si="6"/>
        <v>0</v>
      </c>
      <c r="F130" s="121">
        <f t="shared" si="7"/>
        <v>0</v>
      </c>
      <c r="G130" s="12">
        <f>SUM(C130:F130)</f>
        <v>0</v>
      </c>
      <c r="H130" s="64"/>
      <c r="I130" s="69"/>
      <c r="J130" s="69"/>
      <c r="K130" s="83">
        <v>1</v>
      </c>
      <c r="L130" s="98">
        <v>0</v>
      </c>
      <c r="M130" s="99">
        <v>0</v>
      </c>
      <c r="N130" s="100">
        <v>0</v>
      </c>
      <c r="O130" s="101">
        <v>0</v>
      </c>
      <c r="P130" s="74">
        <f>SUM(L130:O130)</f>
        <v>0</v>
      </c>
    </row>
    <row r="131" spans="1:16" hidden="1" x14ac:dyDescent="0.25">
      <c r="A131" s="36">
        <v>130</v>
      </c>
      <c r="B131" s="24" t="s">
        <v>169</v>
      </c>
      <c r="C131" s="109">
        <f t="shared" si="8"/>
        <v>0</v>
      </c>
      <c r="D131" s="93">
        <f t="shared" ref="D131:D194" si="9">PRODUCT(K131,M131)</f>
        <v>0</v>
      </c>
      <c r="E131" s="95">
        <f t="shared" ref="E131:E194" si="10">PRODUCT(K131,N131)</f>
        <v>0</v>
      </c>
      <c r="F131" s="121">
        <f t="shared" ref="F131:F194" si="11">PRODUCT(K131,O131)</f>
        <v>0</v>
      </c>
      <c r="G131" s="12">
        <f>SUM(C131:F131)</f>
        <v>0</v>
      </c>
      <c r="H131" s="64"/>
      <c r="I131" s="69"/>
      <c r="J131" s="69"/>
      <c r="K131" s="83">
        <v>1</v>
      </c>
      <c r="L131" s="103">
        <v>0</v>
      </c>
      <c r="M131" s="104">
        <v>0</v>
      </c>
      <c r="N131" s="80">
        <v>0</v>
      </c>
      <c r="O131" s="105">
        <v>0</v>
      </c>
      <c r="P131" s="74">
        <f>SUM(L131:O131)</f>
        <v>0</v>
      </c>
    </row>
    <row r="132" spans="1:16" hidden="1" x14ac:dyDescent="0.25">
      <c r="A132" s="36">
        <v>131</v>
      </c>
      <c r="B132" s="22" t="s">
        <v>406</v>
      </c>
      <c r="C132" s="109">
        <f t="shared" si="8"/>
        <v>0</v>
      </c>
      <c r="D132" s="93">
        <f t="shared" si="9"/>
        <v>0</v>
      </c>
      <c r="E132" s="95">
        <f t="shared" si="10"/>
        <v>0</v>
      </c>
      <c r="F132" s="121">
        <f t="shared" si="11"/>
        <v>0</v>
      </c>
      <c r="G132" s="12">
        <f>SUM(C132:F132)</f>
        <v>0</v>
      </c>
      <c r="H132" s="64"/>
      <c r="I132" s="69"/>
      <c r="J132" s="69"/>
      <c r="K132" s="83">
        <v>1</v>
      </c>
      <c r="L132" s="98">
        <v>0</v>
      </c>
      <c r="M132" s="99">
        <v>0</v>
      </c>
      <c r="N132" s="100">
        <v>0</v>
      </c>
      <c r="O132" s="101">
        <v>0</v>
      </c>
      <c r="P132" s="74">
        <f>SUM(L132:O132)</f>
        <v>0</v>
      </c>
    </row>
    <row r="133" spans="1:16" x14ac:dyDescent="0.25">
      <c r="A133" s="36">
        <v>132</v>
      </c>
      <c r="B133" s="22" t="s">
        <v>407</v>
      </c>
      <c r="C133" s="109">
        <f t="shared" si="8"/>
        <v>0</v>
      </c>
      <c r="D133" s="93">
        <f t="shared" si="9"/>
        <v>20</v>
      </c>
      <c r="E133" s="95">
        <f t="shared" si="10"/>
        <v>0</v>
      </c>
      <c r="F133" s="121">
        <f t="shared" si="11"/>
        <v>5</v>
      </c>
      <c r="G133" s="12">
        <f>SUM(C133:F133)</f>
        <v>25</v>
      </c>
      <c r="H133" s="64"/>
      <c r="I133" s="69"/>
      <c r="J133" s="69"/>
      <c r="K133" s="83">
        <v>1</v>
      </c>
      <c r="L133" s="98">
        <v>0</v>
      </c>
      <c r="M133" s="99">
        <v>20</v>
      </c>
      <c r="N133" s="100">
        <v>0</v>
      </c>
      <c r="O133" s="101">
        <v>5</v>
      </c>
      <c r="P133" s="74">
        <f>SUM(L133:O133)</f>
        <v>25</v>
      </c>
    </row>
    <row r="134" spans="1:16" x14ac:dyDescent="0.25">
      <c r="A134" s="36">
        <v>133</v>
      </c>
      <c r="B134" s="24" t="s">
        <v>170</v>
      </c>
      <c r="C134" s="109">
        <f t="shared" si="8"/>
        <v>0</v>
      </c>
      <c r="D134" s="93">
        <f t="shared" si="9"/>
        <v>20</v>
      </c>
      <c r="E134" s="95">
        <f t="shared" si="10"/>
        <v>0</v>
      </c>
      <c r="F134" s="121">
        <f t="shared" si="11"/>
        <v>0</v>
      </c>
      <c r="G134" s="12">
        <f>SUM(C134:F134)</f>
        <v>20</v>
      </c>
      <c r="H134" s="64"/>
      <c r="I134" s="69"/>
      <c r="J134" s="69"/>
      <c r="K134" s="83">
        <v>1</v>
      </c>
      <c r="L134" s="98">
        <v>0</v>
      </c>
      <c r="M134" s="99">
        <v>20</v>
      </c>
      <c r="N134" s="100">
        <v>0</v>
      </c>
      <c r="O134" s="101">
        <v>0</v>
      </c>
      <c r="P134" s="74">
        <f>SUM(L134:O134)</f>
        <v>20</v>
      </c>
    </row>
    <row r="135" spans="1:16" hidden="1" x14ac:dyDescent="0.25">
      <c r="A135" s="36">
        <v>134</v>
      </c>
      <c r="B135" s="22" t="s">
        <v>408</v>
      </c>
      <c r="C135" s="109">
        <f t="shared" si="8"/>
        <v>0</v>
      </c>
      <c r="D135" s="93">
        <f t="shared" si="9"/>
        <v>0</v>
      </c>
      <c r="E135" s="95">
        <f t="shared" si="10"/>
        <v>0</v>
      </c>
      <c r="F135" s="121">
        <f t="shared" si="11"/>
        <v>0</v>
      </c>
      <c r="G135" s="12">
        <f>SUM(C135:F135)</f>
        <v>0</v>
      </c>
      <c r="H135" s="64"/>
      <c r="I135" s="69"/>
      <c r="J135" s="69"/>
      <c r="K135" s="83">
        <v>1</v>
      </c>
      <c r="L135" s="103">
        <v>0</v>
      </c>
      <c r="M135" s="104">
        <v>0</v>
      </c>
      <c r="N135" s="80">
        <v>0</v>
      </c>
      <c r="O135" s="105">
        <v>0</v>
      </c>
      <c r="P135" s="74">
        <f>SUM(L135:O135)</f>
        <v>0</v>
      </c>
    </row>
    <row r="136" spans="1:16" hidden="1" x14ac:dyDescent="0.25">
      <c r="A136" s="36">
        <v>135</v>
      </c>
      <c r="B136" s="24" t="s">
        <v>171</v>
      </c>
      <c r="C136" s="109">
        <f t="shared" si="8"/>
        <v>0</v>
      </c>
      <c r="D136" s="93">
        <f t="shared" si="9"/>
        <v>0</v>
      </c>
      <c r="E136" s="95">
        <f t="shared" si="10"/>
        <v>0</v>
      </c>
      <c r="F136" s="121">
        <f t="shared" si="11"/>
        <v>0</v>
      </c>
      <c r="G136" s="12">
        <f>SUM(C136:F136)</f>
        <v>0</v>
      </c>
      <c r="H136" s="64"/>
      <c r="I136" s="69"/>
      <c r="J136" s="69"/>
      <c r="K136" s="83">
        <v>1</v>
      </c>
      <c r="L136" s="98">
        <v>0</v>
      </c>
      <c r="M136" s="99">
        <v>0</v>
      </c>
      <c r="N136" s="100">
        <v>0</v>
      </c>
      <c r="O136" s="101">
        <v>0</v>
      </c>
      <c r="P136" s="74">
        <f>SUM(L136:O136)</f>
        <v>0</v>
      </c>
    </row>
    <row r="137" spans="1:16" x14ac:dyDescent="0.25">
      <c r="A137" s="36">
        <v>136</v>
      </c>
      <c r="B137" s="16" t="s">
        <v>172</v>
      </c>
      <c r="C137" s="109">
        <f t="shared" si="8"/>
        <v>0</v>
      </c>
      <c r="D137" s="93">
        <f t="shared" si="9"/>
        <v>0</v>
      </c>
      <c r="E137" s="95">
        <f t="shared" si="10"/>
        <v>3</v>
      </c>
      <c r="F137" s="121">
        <f t="shared" si="11"/>
        <v>0</v>
      </c>
      <c r="G137" s="12">
        <f>SUM(C137:F137)</f>
        <v>3</v>
      </c>
      <c r="H137" s="64"/>
      <c r="I137" s="69"/>
      <c r="J137" s="69"/>
      <c r="K137" s="83">
        <v>1</v>
      </c>
      <c r="L137" s="98">
        <v>0</v>
      </c>
      <c r="M137" s="99">
        <v>0</v>
      </c>
      <c r="N137" s="100">
        <v>3</v>
      </c>
      <c r="O137" s="101">
        <v>0</v>
      </c>
      <c r="P137" s="74">
        <f>SUM(L137:O137)</f>
        <v>3</v>
      </c>
    </row>
    <row r="138" spans="1:16" hidden="1" x14ac:dyDescent="0.25">
      <c r="A138" s="36">
        <v>137</v>
      </c>
      <c r="B138" s="14" t="s">
        <v>409</v>
      </c>
      <c r="C138" s="109">
        <f t="shared" si="8"/>
        <v>0</v>
      </c>
      <c r="D138" s="93">
        <f t="shared" si="9"/>
        <v>0</v>
      </c>
      <c r="E138" s="95">
        <f t="shared" si="10"/>
        <v>0</v>
      </c>
      <c r="F138" s="121">
        <f t="shared" si="11"/>
        <v>0</v>
      </c>
      <c r="G138" s="12">
        <f>SUM(C138:F138)</f>
        <v>0</v>
      </c>
      <c r="H138" s="64"/>
      <c r="I138" s="69"/>
      <c r="J138" s="69"/>
      <c r="K138" s="83">
        <v>6</v>
      </c>
      <c r="L138" s="98">
        <v>0</v>
      </c>
      <c r="M138" s="99">
        <v>0</v>
      </c>
      <c r="N138" s="100">
        <v>0</v>
      </c>
      <c r="O138" s="101">
        <v>0</v>
      </c>
      <c r="P138" s="74">
        <f>SUM(L138:O138)</f>
        <v>0</v>
      </c>
    </row>
    <row r="139" spans="1:16" hidden="1" x14ac:dyDescent="0.25">
      <c r="A139" s="36">
        <v>138</v>
      </c>
      <c r="B139" s="14" t="s">
        <v>412</v>
      </c>
      <c r="C139" s="109">
        <f t="shared" si="8"/>
        <v>0</v>
      </c>
      <c r="D139" s="93">
        <f t="shared" si="9"/>
        <v>0</v>
      </c>
      <c r="E139" s="95">
        <f t="shared" si="10"/>
        <v>0</v>
      </c>
      <c r="F139" s="121">
        <f t="shared" si="11"/>
        <v>0</v>
      </c>
      <c r="G139" s="12">
        <f>SUM(C139:F139)</f>
        <v>0</v>
      </c>
      <c r="H139" s="64"/>
      <c r="I139" s="69"/>
      <c r="J139" s="69"/>
      <c r="K139" s="83">
        <v>5</v>
      </c>
      <c r="L139" s="103">
        <v>0</v>
      </c>
      <c r="M139" s="104">
        <v>0</v>
      </c>
      <c r="N139" s="80">
        <v>0</v>
      </c>
      <c r="O139" s="105">
        <v>0</v>
      </c>
      <c r="P139" s="74">
        <f>SUM(L139:O139)</f>
        <v>0</v>
      </c>
    </row>
    <row r="140" spans="1:16" x14ac:dyDescent="0.25">
      <c r="A140" s="36">
        <v>139</v>
      </c>
      <c r="B140" s="14" t="s">
        <v>525</v>
      </c>
      <c r="C140" s="109">
        <f t="shared" si="8"/>
        <v>10</v>
      </c>
      <c r="D140" s="93">
        <f t="shared" si="9"/>
        <v>0</v>
      </c>
      <c r="E140" s="95">
        <f t="shared" si="10"/>
        <v>0</v>
      </c>
      <c r="F140" s="121">
        <f t="shared" si="11"/>
        <v>0</v>
      </c>
      <c r="G140" s="12">
        <f>SUM(C140:F140)</f>
        <v>10</v>
      </c>
      <c r="H140" s="64" t="s">
        <v>612</v>
      </c>
      <c r="I140" s="69"/>
      <c r="J140" s="69"/>
      <c r="K140" s="83">
        <v>1</v>
      </c>
      <c r="L140" s="98">
        <v>10</v>
      </c>
      <c r="M140" s="99">
        <v>0</v>
      </c>
      <c r="N140" s="100">
        <v>0</v>
      </c>
      <c r="O140" s="101">
        <v>0</v>
      </c>
      <c r="P140" s="74">
        <f>SUM(L140:O140)</f>
        <v>10</v>
      </c>
    </row>
    <row r="141" spans="1:16" hidden="1" x14ac:dyDescent="0.25">
      <c r="A141" s="36">
        <v>140</v>
      </c>
      <c r="B141" s="14" t="s">
        <v>415</v>
      </c>
      <c r="C141" s="109">
        <f t="shared" si="8"/>
        <v>0</v>
      </c>
      <c r="D141" s="93">
        <f t="shared" si="9"/>
        <v>0</v>
      </c>
      <c r="E141" s="95">
        <f t="shared" si="10"/>
        <v>0</v>
      </c>
      <c r="F141" s="121">
        <f t="shared" si="11"/>
        <v>0</v>
      </c>
      <c r="G141" s="12">
        <f>SUM(C141:F141)</f>
        <v>0</v>
      </c>
      <c r="H141" s="64"/>
      <c r="I141" s="69"/>
      <c r="J141" s="69"/>
      <c r="K141" s="83">
        <v>1</v>
      </c>
      <c r="L141" s="98">
        <v>0</v>
      </c>
      <c r="M141" s="99">
        <v>0</v>
      </c>
      <c r="N141" s="100">
        <v>0</v>
      </c>
      <c r="O141" s="101">
        <v>0</v>
      </c>
      <c r="P141" s="74">
        <f>SUM(L141:O141)</f>
        <v>0</v>
      </c>
    </row>
    <row r="142" spans="1:16" x14ac:dyDescent="0.25">
      <c r="A142" s="36">
        <v>141</v>
      </c>
      <c r="B142" s="14" t="s">
        <v>561</v>
      </c>
      <c r="C142" s="109">
        <f t="shared" si="8"/>
        <v>0</v>
      </c>
      <c r="D142" s="93">
        <f t="shared" si="9"/>
        <v>0</v>
      </c>
      <c r="E142" s="95">
        <f t="shared" si="10"/>
        <v>0</v>
      </c>
      <c r="F142" s="121">
        <f t="shared" si="11"/>
        <v>300</v>
      </c>
      <c r="G142" s="12">
        <f>SUM(C142:F142)</f>
        <v>300</v>
      </c>
      <c r="H142" s="64"/>
      <c r="I142" s="69"/>
      <c r="J142" s="69"/>
      <c r="K142" s="83">
        <v>100</v>
      </c>
      <c r="L142" s="98">
        <v>0</v>
      </c>
      <c r="M142" s="99">
        <v>0</v>
      </c>
      <c r="N142" s="100">
        <v>0</v>
      </c>
      <c r="O142" s="101">
        <v>3</v>
      </c>
      <c r="P142" s="74">
        <f>SUM(L142:O142)</f>
        <v>3</v>
      </c>
    </row>
    <row r="143" spans="1:16" hidden="1" x14ac:dyDescent="0.25">
      <c r="A143" s="36">
        <v>142</v>
      </c>
      <c r="B143" s="14" t="s">
        <v>560</v>
      </c>
      <c r="C143" s="109">
        <f t="shared" si="8"/>
        <v>0</v>
      </c>
      <c r="D143" s="93">
        <f t="shared" si="9"/>
        <v>0</v>
      </c>
      <c r="E143" s="95">
        <f t="shared" si="10"/>
        <v>0</v>
      </c>
      <c r="F143" s="121">
        <f t="shared" si="11"/>
        <v>0</v>
      </c>
      <c r="G143" s="12">
        <f>SUM(C143:F143)</f>
        <v>0</v>
      </c>
      <c r="H143" s="64"/>
      <c r="I143" s="69"/>
      <c r="J143" s="69"/>
      <c r="K143" s="83">
        <v>50</v>
      </c>
      <c r="L143" s="98">
        <v>0</v>
      </c>
      <c r="M143" s="99">
        <v>0</v>
      </c>
      <c r="N143" s="100">
        <v>0</v>
      </c>
      <c r="O143" s="101">
        <v>0</v>
      </c>
      <c r="P143" s="74">
        <f>SUM(L143:O143)</f>
        <v>0</v>
      </c>
    </row>
    <row r="144" spans="1:16" hidden="1" x14ac:dyDescent="0.25">
      <c r="A144" s="36">
        <v>143</v>
      </c>
      <c r="B144" s="14" t="s">
        <v>559</v>
      </c>
      <c r="C144" s="109">
        <f t="shared" si="8"/>
        <v>0</v>
      </c>
      <c r="D144" s="93">
        <f t="shared" si="9"/>
        <v>0</v>
      </c>
      <c r="E144" s="95">
        <f t="shared" si="10"/>
        <v>0</v>
      </c>
      <c r="F144" s="121">
        <f t="shared" si="11"/>
        <v>0</v>
      </c>
      <c r="G144" s="12">
        <f>SUM(C144:F144)</f>
        <v>0</v>
      </c>
      <c r="H144" s="64"/>
      <c r="I144" s="69"/>
      <c r="J144" s="69"/>
      <c r="K144" s="83">
        <v>50</v>
      </c>
      <c r="L144" s="98">
        <v>0</v>
      </c>
      <c r="M144" s="99">
        <v>0</v>
      </c>
      <c r="N144" s="100">
        <v>0</v>
      </c>
      <c r="O144" s="101">
        <v>0</v>
      </c>
      <c r="P144" s="74">
        <f>SUM(L144:O144)</f>
        <v>0</v>
      </c>
    </row>
    <row r="145" spans="1:16" hidden="1" x14ac:dyDescent="0.25">
      <c r="A145" s="36">
        <v>144</v>
      </c>
      <c r="B145" s="16" t="s">
        <v>179</v>
      </c>
      <c r="C145" s="109">
        <f t="shared" si="8"/>
        <v>0</v>
      </c>
      <c r="D145" s="93">
        <f t="shared" si="9"/>
        <v>0</v>
      </c>
      <c r="E145" s="95">
        <f t="shared" si="10"/>
        <v>0</v>
      </c>
      <c r="F145" s="121">
        <f t="shared" si="11"/>
        <v>0</v>
      </c>
      <c r="G145" s="12">
        <f>SUM(C145:F145)</f>
        <v>0</v>
      </c>
      <c r="H145" s="64"/>
      <c r="I145" s="69"/>
      <c r="J145" s="69"/>
      <c r="K145" s="83">
        <v>1</v>
      </c>
      <c r="L145" s="98">
        <v>0</v>
      </c>
      <c r="M145" s="104">
        <v>0</v>
      </c>
      <c r="N145" s="80">
        <v>0</v>
      </c>
      <c r="O145" s="105">
        <v>0</v>
      </c>
      <c r="P145" s="74">
        <f>SUM(L145:O145)</f>
        <v>0</v>
      </c>
    </row>
    <row r="146" spans="1:16" hidden="1" x14ac:dyDescent="0.25">
      <c r="A146" s="36">
        <v>145</v>
      </c>
      <c r="B146" s="14" t="s">
        <v>424</v>
      </c>
      <c r="C146" s="109">
        <f t="shared" si="8"/>
        <v>0</v>
      </c>
      <c r="D146" s="93">
        <f t="shared" si="9"/>
        <v>0</v>
      </c>
      <c r="E146" s="95">
        <f t="shared" si="10"/>
        <v>0</v>
      </c>
      <c r="F146" s="121">
        <f t="shared" si="11"/>
        <v>0</v>
      </c>
      <c r="G146" s="12">
        <f>SUM(C146:F146)</f>
        <v>0</v>
      </c>
      <c r="H146" s="64"/>
      <c r="I146" s="69"/>
      <c r="J146" s="69"/>
      <c r="K146" s="83">
        <v>1</v>
      </c>
      <c r="L146" s="98">
        <v>0</v>
      </c>
      <c r="M146" s="99">
        <v>0</v>
      </c>
      <c r="N146" s="100">
        <v>0</v>
      </c>
      <c r="O146" s="101">
        <v>0</v>
      </c>
      <c r="P146" s="74">
        <f>SUM(L146:O146)</f>
        <v>0</v>
      </c>
    </row>
    <row r="147" spans="1:16" hidden="1" x14ac:dyDescent="0.25">
      <c r="A147" s="36">
        <v>146</v>
      </c>
      <c r="B147" s="16" t="s">
        <v>183</v>
      </c>
      <c r="C147" s="109">
        <f t="shared" si="8"/>
        <v>0</v>
      </c>
      <c r="D147" s="93">
        <f t="shared" si="9"/>
        <v>0</v>
      </c>
      <c r="E147" s="95">
        <f t="shared" si="10"/>
        <v>0</v>
      </c>
      <c r="F147" s="121">
        <f t="shared" si="11"/>
        <v>0</v>
      </c>
      <c r="G147" s="12">
        <f>SUM(C147:F147)</f>
        <v>0</v>
      </c>
      <c r="H147" s="64"/>
      <c r="I147" s="69"/>
      <c r="J147" s="69"/>
      <c r="K147" s="83">
        <v>1</v>
      </c>
      <c r="L147" s="103">
        <v>0</v>
      </c>
      <c r="M147" s="104">
        <v>0</v>
      </c>
      <c r="N147" s="80">
        <v>0</v>
      </c>
      <c r="O147" s="105">
        <v>0</v>
      </c>
      <c r="P147" s="74">
        <f>SUM(L147:O147)</f>
        <v>0</v>
      </c>
    </row>
    <row r="148" spans="1:16" x14ac:dyDescent="0.25">
      <c r="A148" s="36">
        <v>147</v>
      </c>
      <c r="B148" s="22" t="s">
        <v>425</v>
      </c>
      <c r="C148" s="109">
        <f t="shared" si="8"/>
        <v>0</v>
      </c>
      <c r="D148" s="93">
        <f t="shared" si="9"/>
        <v>0</v>
      </c>
      <c r="E148" s="95">
        <f t="shared" si="10"/>
        <v>0</v>
      </c>
      <c r="F148" s="121">
        <f t="shared" si="11"/>
        <v>12</v>
      </c>
      <c r="G148" s="12">
        <f>SUM(C148:F148)</f>
        <v>12</v>
      </c>
      <c r="H148" s="64"/>
      <c r="I148" s="69"/>
      <c r="J148" s="69"/>
      <c r="K148" s="83">
        <v>1</v>
      </c>
      <c r="L148" s="98">
        <v>0</v>
      </c>
      <c r="M148" s="99">
        <v>0</v>
      </c>
      <c r="N148" s="100">
        <v>0</v>
      </c>
      <c r="O148" s="101">
        <v>12</v>
      </c>
      <c r="P148" s="74">
        <f>SUM(L148:O148)</f>
        <v>12</v>
      </c>
    </row>
    <row r="149" spans="1:16" hidden="1" x14ac:dyDescent="0.25">
      <c r="A149" s="36">
        <v>148</v>
      </c>
      <c r="B149" s="22" t="s">
        <v>427</v>
      </c>
      <c r="C149" s="109">
        <f t="shared" si="8"/>
        <v>0</v>
      </c>
      <c r="D149" s="93">
        <f t="shared" si="9"/>
        <v>0</v>
      </c>
      <c r="E149" s="95">
        <f t="shared" si="10"/>
        <v>0</v>
      </c>
      <c r="F149" s="121">
        <f t="shared" si="11"/>
        <v>0</v>
      </c>
      <c r="G149" s="12">
        <f>SUM(C149:F149)</f>
        <v>0</v>
      </c>
      <c r="H149" s="64"/>
      <c r="I149" s="69"/>
      <c r="J149" s="69"/>
      <c r="K149" s="83">
        <v>1</v>
      </c>
      <c r="L149" s="98">
        <v>0</v>
      </c>
      <c r="M149" s="99">
        <v>0</v>
      </c>
      <c r="N149" s="100">
        <v>0</v>
      </c>
      <c r="O149" s="101">
        <v>0</v>
      </c>
      <c r="P149" s="74">
        <f>SUM(L149:O149)</f>
        <v>0</v>
      </c>
    </row>
    <row r="150" spans="1:16" hidden="1" x14ac:dyDescent="0.25">
      <c r="A150" s="36">
        <v>149</v>
      </c>
      <c r="B150" s="24" t="s">
        <v>184</v>
      </c>
      <c r="C150" s="109">
        <f t="shared" si="8"/>
        <v>0</v>
      </c>
      <c r="D150" s="93">
        <f t="shared" si="9"/>
        <v>0</v>
      </c>
      <c r="E150" s="95">
        <f t="shared" si="10"/>
        <v>0</v>
      </c>
      <c r="F150" s="121">
        <f t="shared" si="11"/>
        <v>0</v>
      </c>
      <c r="G150" s="12">
        <f>SUM(C150:F150)</f>
        <v>0</v>
      </c>
      <c r="H150" s="64"/>
      <c r="I150" s="69"/>
      <c r="J150" s="69"/>
      <c r="K150" s="83">
        <v>1</v>
      </c>
      <c r="L150" s="98">
        <v>0</v>
      </c>
      <c r="M150" s="99">
        <v>0</v>
      </c>
      <c r="N150" s="100">
        <v>0</v>
      </c>
      <c r="O150" s="101">
        <v>0</v>
      </c>
      <c r="P150" s="74">
        <f>SUM(L150:O150)</f>
        <v>0</v>
      </c>
    </row>
    <row r="151" spans="1:16" hidden="1" x14ac:dyDescent="0.25">
      <c r="A151" s="36">
        <v>150</v>
      </c>
      <c r="B151" s="14" t="s">
        <v>428</v>
      </c>
      <c r="C151" s="109">
        <f t="shared" si="8"/>
        <v>0</v>
      </c>
      <c r="D151" s="93">
        <f t="shared" si="9"/>
        <v>0</v>
      </c>
      <c r="E151" s="95">
        <f t="shared" si="10"/>
        <v>0</v>
      </c>
      <c r="F151" s="121">
        <f t="shared" si="11"/>
        <v>0</v>
      </c>
      <c r="G151" s="12">
        <f>SUM(C151:F151)</f>
        <v>0</v>
      </c>
      <c r="H151" s="64"/>
      <c r="I151" s="69"/>
      <c r="J151" s="69"/>
      <c r="K151" s="83">
        <v>1</v>
      </c>
      <c r="L151" s="103">
        <v>0</v>
      </c>
      <c r="M151" s="104">
        <v>0</v>
      </c>
      <c r="N151" s="80">
        <v>0</v>
      </c>
      <c r="O151" s="105">
        <v>0</v>
      </c>
      <c r="P151" s="74">
        <f>SUM(L151:O151)</f>
        <v>0</v>
      </c>
    </row>
    <row r="152" spans="1:16" hidden="1" x14ac:dyDescent="0.25">
      <c r="A152" s="36">
        <v>151</v>
      </c>
      <c r="B152" s="14" t="s">
        <v>430</v>
      </c>
      <c r="C152" s="109">
        <f t="shared" si="8"/>
        <v>0</v>
      </c>
      <c r="D152" s="93">
        <f t="shared" si="9"/>
        <v>0</v>
      </c>
      <c r="E152" s="95">
        <f t="shared" si="10"/>
        <v>0</v>
      </c>
      <c r="F152" s="121">
        <f t="shared" si="11"/>
        <v>0</v>
      </c>
      <c r="G152" s="12">
        <f>SUM(C152:F152)</f>
        <v>0</v>
      </c>
      <c r="H152" s="64"/>
      <c r="I152" s="69"/>
      <c r="J152" s="69"/>
      <c r="K152" s="83">
        <v>1</v>
      </c>
      <c r="L152" s="98">
        <v>0</v>
      </c>
      <c r="M152" s="99">
        <v>0</v>
      </c>
      <c r="N152" s="100">
        <v>0</v>
      </c>
      <c r="O152" s="101">
        <v>0</v>
      </c>
      <c r="P152" s="74">
        <f>SUM(L152:O152)</f>
        <v>0</v>
      </c>
    </row>
    <row r="153" spans="1:16" x14ac:dyDescent="0.25">
      <c r="A153" s="36">
        <v>152</v>
      </c>
      <c r="B153" s="16" t="s">
        <v>186</v>
      </c>
      <c r="C153" s="109">
        <f t="shared" si="8"/>
        <v>0</v>
      </c>
      <c r="D153" s="93">
        <f t="shared" si="9"/>
        <v>0</v>
      </c>
      <c r="E153" s="95">
        <f t="shared" si="10"/>
        <v>5</v>
      </c>
      <c r="F153" s="121">
        <f t="shared" si="11"/>
        <v>2</v>
      </c>
      <c r="G153" s="12">
        <f>SUM(C153:F153)</f>
        <v>7</v>
      </c>
      <c r="H153" s="64" t="s">
        <v>597</v>
      </c>
      <c r="I153" s="69"/>
      <c r="J153" s="69"/>
      <c r="K153" s="83">
        <v>1</v>
      </c>
      <c r="L153" s="98">
        <v>0</v>
      </c>
      <c r="M153" s="99">
        <v>0</v>
      </c>
      <c r="N153" s="100">
        <v>5</v>
      </c>
      <c r="O153" s="101">
        <v>2</v>
      </c>
      <c r="P153" s="74">
        <f>SUM(L153:O153)</f>
        <v>7</v>
      </c>
    </row>
    <row r="154" spans="1:16" hidden="1" x14ac:dyDescent="0.25">
      <c r="A154" s="36">
        <v>153</v>
      </c>
      <c r="B154" s="14" t="s">
        <v>558</v>
      </c>
      <c r="C154" s="109">
        <f t="shared" si="8"/>
        <v>0</v>
      </c>
      <c r="D154" s="93">
        <f t="shared" si="9"/>
        <v>0</v>
      </c>
      <c r="E154" s="95">
        <f t="shared" si="10"/>
        <v>0</v>
      </c>
      <c r="F154" s="121">
        <f t="shared" si="11"/>
        <v>0</v>
      </c>
      <c r="G154" s="12">
        <f>SUM(C154:F154)</f>
        <v>0</v>
      </c>
      <c r="H154" s="64"/>
      <c r="I154" s="69"/>
      <c r="J154" s="69"/>
      <c r="K154" s="83">
        <v>1</v>
      </c>
      <c r="L154" s="98">
        <v>0</v>
      </c>
      <c r="M154" s="99">
        <v>0</v>
      </c>
      <c r="N154" s="100">
        <v>0</v>
      </c>
      <c r="O154" s="101">
        <v>0</v>
      </c>
      <c r="P154" s="74">
        <f>SUM(L154:O154)</f>
        <v>0</v>
      </c>
    </row>
    <row r="155" spans="1:16" hidden="1" x14ac:dyDescent="0.25">
      <c r="A155" s="36">
        <v>154</v>
      </c>
      <c r="B155" s="14" t="s">
        <v>432</v>
      </c>
      <c r="C155" s="109">
        <f t="shared" si="8"/>
        <v>0</v>
      </c>
      <c r="D155" s="93">
        <f t="shared" si="9"/>
        <v>0</v>
      </c>
      <c r="E155" s="95">
        <f t="shared" si="10"/>
        <v>0</v>
      </c>
      <c r="F155" s="121">
        <f t="shared" si="11"/>
        <v>0</v>
      </c>
      <c r="G155" s="12">
        <f>SUM(C155:F155)</f>
        <v>0</v>
      </c>
      <c r="H155" s="64"/>
      <c r="I155" s="69"/>
      <c r="J155" s="69"/>
      <c r="K155" s="83">
        <v>1</v>
      </c>
      <c r="L155" s="98">
        <v>0</v>
      </c>
      <c r="M155" s="99">
        <v>0</v>
      </c>
      <c r="N155" s="100">
        <v>0</v>
      </c>
      <c r="O155" s="101">
        <v>0</v>
      </c>
      <c r="P155" s="74">
        <f>SUM(L155:O155)</f>
        <v>0</v>
      </c>
    </row>
    <row r="156" spans="1:16" x14ac:dyDescent="0.25">
      <c r="A156" s="36">
        <v>155</v>
      </c>
      <c r="B156" s="16" t="s">
        <v>188</v>
      </c>
      <c r="C156" s="109">
        <f t="shared" si="8"/>
        <v>0</v>
      </c>
      <c r="D156" s="93">
        <f t="shared" si="9"/>
        <v>0</v>
      </c>
      <c r="E156" s="95">
        <f t="shared" si="10"/>
        <v>0</v>
      </c>
      <c r="F156" s="121">
        <f t="shared" si="11"/>
        <v>20</v>
      </c>
      <c r="G156" s="12">
        <f>SUM(C156:F156)</f>
        <v>20</v>
      </c>
      <c r="H156" s="64"/>
      <c r="I156" s="69"/>
      <c r="J156" s="69"/>
      <c r="K156" s="83">
        <v>1</v>
      </c>
      <c r="L156" s="98">
        <v>0</v>
      </c>
      <c r="M156" s="99">
        <v>0</v>
      </c>
      <c r="N156" s="100">
        <v>0</v>
      </c>
      <c r="O156" s="101">
        <v>20</v>
      </c>
      <c r="P156" s="74">
        <f>SUM(L156:O156)</f>
        <v>20</v>
      </c>
    </row>
    <row r="157" spans="1:16" hidden="1" x14ac:dyDescent="0.25">
      <c r="A157" s="36">
        <v>156</v>
      </c>
      <c r="B157" s="16" t="s">
        <v>557</v>
      </c>
      <c r="C157" s="109">
        <f t="shared" si="8"/>
        <v>0</v>
      </c>
      <c r="D157" s="93">
        <f t="shared" si="9"/>
        <v>0</v>
      </c>
      <c r="E157" s="95">
        <f t="shared" si="10"/>
        <v>0</v>
      </c>
      <c r="F157" s="121">
        <f t="shared" si="11"/>
        <v>0</v>
      </c>
      <c r="G157" s="12">
        <f>SUM(C157:F157)</f>
        <v>0</v>
      </c>
      <c r="H157" s="64" t="s">
        <v>527</v>
      </c>
      <c r="I157" s="69"/>
      <c r="J157" s="69"/>
      <c r="K157" s="83">
        <v>1</v>
      </c>
      <c r="L157" s="103">
        <v>0</v>
      </c>
      <c r="M157" s="104">
        <v>0</v>
      </c>
      <c r="N157" s="80">
        <v>0</v>
      </c>
      <c r="O157" s="105">
        <v>0</v>
      </c>
      <c r="P157" s="74">
        <f>SUM(L157:O157)</f>
        <v>0</v>
      </c>
    </row>
    <row r="158" spans="1:16" x14ac:dyDescent="0.25">
      <c r="A158" s="36">
        <v>157</v>
      </c>
      <c r="B158" s="16" t="s">
        <v>191</v>
      </c>
      <c r="C158" s="109">
        <f t="shared" si="8"/>
        <v>36</v>
      </c>
      <c r="D158" s="93">
        <f t="shared" si="9"/>
        <v>0</v>
      </c>
      <c r="E158" s="95">
        <f t="shared" si="10"/>
        <v>0</v>
      </c>
      <c r="F158" s="121">
        <f t="shared" si="11"/>
        <v>1</v>
      </c>
      <c r="G158" s="12">
        <f>SUM(C158:F158)</f>
        <v>37</v>
      </c>
      <c r="H158" s="64"/>
      <c r="I158" s="69"/>
      <c r="J158" s="69"/>
      <c r="K158" s="83">
        <v>1</v>
      </c>
      <c r="L158" s="98">
        <v>36</v>
      </c>
      <c r="M158" s="99">
        <v>0</v>
      </c>
      <c r="N158" s="100">
        <v>0</v>
      </c>
      <c r="O158" s="101">
        <v>1</v>
      </c>
      <c r="P158" s="74">
        <f>SUM(L158:O158)</f>
        <v>37</v>
      </c>
    </row>
    <row r="159" spans="1:16" hidden="1" x14ac:dyDescent="0.25">
      <c r="A159" s="36">
        <v>158</v>
      </c>
      <c r="B159" s="16" t="s">
        <v>195</v>
      </c>
      <c r="C159" s="109">
        <f t="shared" si="8"/>
        <v>0</v>
      </c>
      <c r="D159" s="93">
        <f t="shared" si="9"/>
        <v>0</v>
      </c>
      <c r="E159" s="95">
        <f t="shared" si="10"/>
        <v>0</v>
      </c>
      <c r="F159" s="121">
        <f t="shared" si="11"/>
        <v>0</v>
      </c>
      <c r="G159" s="12">
        <f>SUM(C159:F159)</f>
        <v>0</v>
      </c>
      <c r="H159" s="64"/>
      <c r="I159" s="69"/>
      <c r="J159" s="69"/>
      <c r="K159" s="83">
        <v>1</v>
      </c>
      <c r="L159" s="98">
        <v>0</v>
      </c>
      <c r="M159" s="99">
        <v>0</v>
      </c>
      <c r="N159" s="100">
        <v>0</v>
      </c>
      <c r="O159" s="101">
        <v>0</v>
      </c>
      <c r="P159" s="74">
        <f>SUM(L159:O159)</f>
        <v>0</v>
      </c>
    </row>
    <row r="160" spans="1:16" hidden="1" x14ac:dyDescent="0.25">
      <c r="A160" s="36">
        <v>159</v>
      </c>
      <c r="B160" s="14" t="s">
        <v>434</v>
      </c>
      <c r="C160" s="109">
        <f t="shared" si="8"/>
        <v>0</v>
      </c>
      <c r="D160" s="93">
        <f t="shared" si="9"/>
        <v>0</v>
      </c>
      <c r="E160" s="95">
        <f t="shared" si="10"/>
        <v>0</v>
      </c>
      <c r="F160" s="121">
        <f t="shared" si="11"/>
        <v>0</v>
      </c>
      <c r="G160" s="12">
        <f>SUM(C160:F160)</f>
        <v>0</v>
      </c>
      <c r="H160" s="64"/>
      <c r="I160" s="69"/>
      <c r="J160" s="69"/>
      <c r="K160" s="83">
        <v>1</v>
      </c>
      <c r="L160" s="98">
        <v>0</v>
      </c>
      <c r="M160" s="99">
        <v>0</v>
      </c>
      <c r="N160" s="100">
        <v>0</v>
      </c>
      <c r="O160" s="101">
        <v>0</v>
      </c>
      <c r="P160" s="74">
        <f>SUM(L160:O160)</f>
        <v>0</v>
      </c>
    </row>
    <row r="161" spans="1:16" x14ac:dyDescent="0.25">
      <c r="A161" s="36">
        <v>160</v>
      </c>
      <c r="B161" s="24" t="s">
        <v>197</v>
      </c>
      <c r="C161" s="109">
        <f t="shared" si="8"/>
        <v>0</v>
      </c>
      <c r="D161" s="93">
        <f t="shared" si="9"/>
        <v>0</v>
      </c>
      <c r="E161" s="95">
        <f t="shared" si="10"/>
        <v>11</v>
      </c>
      <c r="F161" s="121">
        <f t="shared" si="11"/>
        <v>20</v>
      </c>
      <c r="G161" s="12">
        <f>SUM(C161:F161)</f>
        <v>31</v>
      </c>
      <c r="H161" s="64"/>
      <c r="I161" s="69"/>
      <c r="J161" s="69"/>
      <c r="K161" s="83">
        <v>1</v>
      </c>
      <c r="L161" s="98">
        <v>0</v>
      </c>
      <c r="M161" s="99">
        <v>0</v>
      </c>
      <c r="N161" s="100">
        <v>11</v>
      </c>
      <c r="O161" s="101">
        <v>20</v>
      </c>
      <c r="P161" s="74">
        <f>SUM(L161:O161)</f>
        <v>31</v>
      </c>
    </row>
    <row r="162" spans="1:16" x14ac:dyDescent="0.25">
      <c r="A162" s="36">
        <v>161</v>
      </c>
      <c r="B162" s="16" t="s">
        <v>200</v>
      </c>
      <c r="C162" s="109">
        <f t="shared" si="8"/>
        <v>0</v>
      </c>
      <c r="D162" s="93">
        <f t="shared" si="9"/>
        <v>0</v>
      </c>
      <c r="E162" s="95">
        <f t="shared" si="10"/>
        <v>0</v>
      </c>
      <c r="F162" s="121">
        <f t="shared" si="11"/>
        <v>2</v>
      </c>
      <c r="G162" s="12">
        <f>SUM(C162:F162)</f>
        <v>2</v>
      </c>
      <c r="H162" s="64"/>
      <c r="I162" s="69"/>
      <c r="J162" s="69"/>
      <c r="K162" s="83">
        <v>1</v>
      </c>
      <c r="L162" s="98">
        <v>0</v>
      </c>
      <c r="M162" s="99">
        <v>0</v>
      </c>
      <c r="N162" s="100">
        <v>0</v>
      </c>
      <c r="O162" s="101">
        <v>2</v>
      </c>
      <c r="P162" s="74">
        <f>SUM(L162:O162)</f>
        <v>2</v>
      </c>
    </row>
    <row r="163" spans="1:16" hidden="1" x14ac:dyDescent="0.25">
      <c r="A163" s="36">
        <v>162</v>
      </c>
      <c r="B163" s="14" t="s">
        <v>436</v>
      </c>
      <c r="C163" s="109">
        <f t="shared" si="8"/>
        <v>0</v>
      </c>
      <c r="D163" s="93">
        <f t="shared" si="9"/>
        <v>0</v>
      </c>
      <c r="E163" s="95">
        <f t="shared" si="10"/>
        <v>0</v>
      </c>
      <c r="F163" s="121">
        <f t="shared" si="11"/>
        <v>0</v>
      </c>
      <c r="G163" s="12">
        <f>SUM(C163:F163)</f>
        <v>0</v>
      </c>
      <c r="H163" s="64"/>
      <c r="I163" s="69"/>
      <c r="J163" s="69"/>
      <c r="K163" s="83">
        <v>1</v>
      </c>
      <c r="L163" s="103">
        <v>0</v>
      </c>
      <c r="M163" s="104">
        <v>0</v>
      </c>
      <c r="N163" s="80">
        <v>0</v>
      </c>
      <c r="O163" s="105">
        <v>0</v>
      </c>
      <c r="P163" s="74">
        <f>SUM(L163:O163)</f>
        <v>0</v>
      </c>
    </row>
    <row r="164" spans="1:16" x14ac:dyDescent="0.25">
      <c r="A164" s="36">
        <v>163</v>
      </c>
      <c r="B164" s="16" t="s">
        <v>202</v>
      </c>
      <c r="C164" s="109">
        <f t="shared" si="8"/>
        <v>0</v>
      </c>
      <c r="D164" s="93">
        <f t="shared" si="9"/>
        <v>0</v>
      </c>
      <c r="E164" s="95">
        <f t="shared" si="10"/>
        <v>0</v>
      </c>
      <c r="F164" s="121">
        <f t="shared" si="11"/>
        <v>2</v>
      </c>
      <c r="G164" s="12">
        <f>SUM(C164:F164)</f>
        <v>2</v>
      </c>
      <c r="H164" s="64"/>
      <c r="I164" s="69"/>
      <c r="J164" s="69"/>
      <c r="K164" s="83">
        <v>1</v>
      </c>
      <c r="L164" s="98">
        <v>0</v>
      </c>
      <c r="M164" s="99">
        <v>0</v>
      </c>
      <c r="N164" s="100">
        <v>0</v>
      </c>
      <c r="O164" s="101">
        <v>2</v>
      </c>
      <c r="P164" s="74">
        <f>SUM(L164:O164)</f>
        <v>2</v>
      </c>
    </row>
    <row r="165" spans="1:16" hidden="1" x14ac:dyDescent="0.25">
      <c r="A165" s="36">
        <v>164</v>
      </c>
      <c r="B165" s="16" t="s">
        <v>204</v>
      </c>
      <c r="C165" s="109">
        <f t="shared" si="8"/>
        <v>0</v>
      </c>
      <c r="D165" s="93">
        <f t="shared" si="9"/>
        <v>0</v>
      </c>
      <c r="E165" s="95">
        <f t="shared" si="10"/>
        <v>0</v>
      </c>
      <c r="F165" s="121">
        <f t="shared" si="11"/>
        <v>0</v>
      </c>
      <c r="G165" s="12">
        <f>SUM(C165:F165)</f>
        <v>0</v>
      </c>
      <c r="H165" s="64"/>
      <c r="I165" s="69"/>
      <c r="J165" s="69"/>
      <c r="K165" s="83">
        <v>1</v>
      </c>
      <c r="L165" s="98">
        <v>0</v>
      </c>
      <c r="M165" s="99">
        <v>0</v>
      </c>
      <c r="N165" s="100">
        <v>0</v>
      </c>
      <c r="O165" s="101">
        <v>0</v>
      </c>
      <c r="P165" s="74">
        <f>SUM(L165:O165)</f>
        <v>0</v>
      </c>
    </row>
    <row r="166" spans="1:16" x14ac:dyDescent="0.25">
      <c r="A166" s="36">
        <v>165</v>
      </c>
      <c r="B166" s="17" t="s">
        <v>207</v>
      </c>
      <c r="C166" s="109">
        <f t="shared" si="8"/>
        <v>0</v>
      </c>
      <c r="D166" s="93">
        <f t="shared" si="9"/>
        <v>0</v>
      </c>
      <c r="E166" s="95">
        <f t="shared" si="10"/>
        <v>4</v>
      </c>
      <c r="F166" s="121">
        <f t="shared" si="11"/>
        <v>22</v>
      </c>
      <c r="G166" s="12">
        <f>SUM(C166:F166)</f>
        <v>26</v>
      </c>
      <c r="H166" s="64"/>
      <c r="I166" s="69"/>
      <c r="J166" s="69"/>
      <c r="K166" s="83">
        <v>1</v>
      </c>
      <c r="L166" s="98">
        <v>0</v>
      </c>
      <c r="M166" s="99">
        <v>0</v>
      </c>
      <c r="N166" s="100">
        <v>4</v>
      </c>
      <c r="O166" s="101">
        <v>22</v>
      </c>
      <c r="P166" s="74">
        <f>SUM(L166:O166)</f>
        <v>26</v>
      </c>
    </row>
    <row r="167" spans="1:16" hidden="1" x14ac:dyDescent="0.25">
      <c r="A167" s="36">
        <v>166</v>
      </c>
      <c r="B167" s="21" t="s">
        <v>437</v>
      </c>
      <c r="C167" s="109">
        <f t="shared" si="8"/>
        <v>0</v>
      </c>
      <c r="D167" s="93">
        <f t="shared" si="9"/>
        <v>0</v>
      </c>
      <c r="E167" s="95">
        <f t="shared" si="10"/>
        <v>0</v>
      </c>
      <c r="F167" s="121">
        <f t="shared" si="11"/>
        <v>0</v>
      </c>
      <c r="G167" s="12">
        <f>SUM(C167:F167)</f>
        <v>0</v>
      </c>
      <c r="H167" s="64"/>
      <c r="I167" s="69"/>
      <c r="J167" s="69"/>
      <c r="K167" s="83">
        <v>1</v>
      </c>
      <c r="L167" s="103">
        <v>0</v>
      </c>
      <c r="M167" s="104">
        <v>0</v>
      </c>
      <c r="N167" s="80">
        <v>0</v>
      </c>
      <c r="O167" s="105">
        <v>0</v>
      </c>
      <c r="P167" s="74">
        <f>SUM(L167:O167)</f>
        <v>0</v>
      </c>
    </row>
    <row r="168" spans="1:16" x14ac:dyDescent="0.25">
      <c r="A168" s="36">
        <v>167</v>
      </c>
      <c r="B168" s="14" t="s">
        <v>440</v>
      </c>
      <c r="C168" s="109">
        <f t="shared" si="8"/>
        <v>0</v>
      </c>
      <c r="D168" s="93">
        <f t="shared" si="9"/>
        <v>0</v>
      </c>
      <c r="E168" s="95">
        <f t="shared" si="10"/>
        <v>0</v>
      </c>
      <c r="F168" s="121">
        <f t="shared" si="11"/>
        <v>8</v>
      </c>
      <c r="G168" s="12">
        <f>SUM(C168:F168)</f>
        <v>8</v>
      </c>
      <c r="H168" s="64"/>
      <c r="I168" s="69"/>
      <c r="J168" s="69"/>
      <c r="K168" s="83">
        <v>1</v>
      </c>
      <c r="L168" s="98">
        <v>0</v>
      </c>
      <c r="M168" s="99">
        <v>0</v>
      </c>
      <c r="N168" s="100">
        <v>0</v>
      </c>
      <c r="O168" s="101">
        <v>8</v>
      </c>
      <c r="P168" s="74">
        <f>SUM(L168:O168)</f>
        <v>8</v>
      </c>
    </row>
    <row r="169" spans="1:16" x14ac:dyDescent="0.25">
      <c r="A169" s="36">
        <v>168</v>
      </c>
      <c r="B169" s="14" t="s">
        <v>441</v>
      </c>
      <c r="C169" s="109">
        <f t="shared" si="8"/>
        <v>0</v>
      </c>
      <c r="D169" s="93">
        <f t="shared" si="9"/>
        <v>0</v>
      </c>
      <c r="E169" s="95">
        <f t="shared" si="10"/>
        <v>1</v>
      </c>
      <c r="F169" s="121">
        <f t="shared" si="11"/>
        <v>0</v>
      </c>
      <c r="G169" s="12">
        <f>SUM(C169:F169)</f>
        <v>1</v>
      </c>
      <c r="H169" s="64"/>
      <c r="I169" s="69"/>
      <c r="J169" s="69"/>
      <c r="K169" s="83">
        <v>1</v>
      </c>
      <c r="L169" s="103">
        <v>0</v>
      </c>
      <c r="M169" s="104">
        <v>0</v>
      </c>
      <c r="N169" s="80">
        <v>1</v>
      </c>
      <c r="O169" s="105">
        <v>0</v>
      </c>
      <c r="P169" s="74">
        <f>SUM(L169:O169)</f>
        <v>1</v>
      </c>
    </row>
    <row r="170" spans="1:16" x14ac:dyDescent="0.25">
      <c r="A170" s="36">
        <v>169</v>
      </c>
      <c r="B170" s="16" t="s">
        <v>210</v>
      </c>
      <c r="C170" s="109">
        <f t="shared" si="8"/>
        <v>0</v>
      </c>
      <c r="D170" s="93">
        <f t="shared" si="9"/>
        <v>0</v>
      </c>
      <c r="E170" s="95">
        <f t="shared" si="10"/>
        <v>0</v>
      </c>
      <c r="F170" s="121">
        <f t="shared" si="11"/>
        <v>2</v>
      </c>
      <c r="G170" s="12">
        <f>SUM(C170:F170)</f>
        <v>2</v>
      </c>
      <c r="H170" s="64"/>
      <c r="I170" s="69"/>
      <c r="J170" s="69"/>
      <c r="K170" s="83">
        <v>1</v>
      </c>
      <c r="L170" s="98">
        <v>0</v>
      </c>
      <c r="M170" s="99">
        <v>0</v>
      </c>
      <c r="N170" s="100">
        <v>0</v>
      </c>
      <c r="O170" s="101">
        <v>2</v>
      </c>
      <c r="P170" s="74">
        <f>SUM(L170:O170)</f>
        <v>2</v>
      </c>
    </row>
    <row r="171" spans="1:16" x14ac:dyDescent="0.25">
      <c r="A171" s="36">
        <v>170</v>
      </c>
      <c r="B171" s="16" t="s">
        <v>213</v>
      </c>
      <c r="C171" s="109">
        <f t="shared" si="8"/>
        <v>0</v>
      </c>
      <c r="D171" s="93">
        <f t="shared" si="9"/>
        <v>0</v>
      </c>
      <c r="E171" s="95">
        <f t="shared" si="10"/>
        <v>0</v>
      </c>
      <c r="F171" s="121">
        <f t="shared" si="11"/>
        <v>2</v>
      </c>
      <c r="G171" s="12">
        <f>SUM(C171:F171)</f>
        <v>2</v>
      </c>
      <c r="H171" s="64"/>
      <c r="I171" s="69"/>
      <c r="J171" s="69"/>
      <c r="K171" s="83">
        <v>1</v>
      </c>
      <c r="L171" s="98">
        <v>0</v>
      </c>
      <c r="M171" s="99">
        <v>0</v>
      </c>
      <c r="N171" s="100">
        <v>0</v>
      </c>
      <c r="O171" s="101">
        <v>2</v>
      </c>
      <c r="P171" s="74">
        <f>SUM(L171:O171)</f>
        <v>2</v>
      </c>
    </row>
    <row r="172" spans="1:16" x14ac:dyDescent="0.25">
      <c r="A172" s="36">
        <v>171</v>
      </c>
      <c r="B172" s="16" t="s">
        <v>215</v>
      </c>
      <c r="C172" s="109">
        <f t="shared" si="8"/>
        <v>10</v>
      </c>
      <c r="D172" s="93">
        <f t="shared" si="9"/>
        <v>0</v>
      </c>
      <c r="E172" s="95">
        <f t="shared" si="10"/>
        <v>0</v>
      </c>
      <c r="F172" s="121">
        <f t="shared" si="11"/>
        <v>0</v>
      </c>
      <c r="G172" s="12">
        <f>SUM(C172:F172)</f>
        <v>10</v>
      </c>
      <c r="H172" s="64"/>
      <c r="I172" s="69"/>
      <c r="J172" s="69"/>
      <c r="K172" s="83">
        <v>1</v>
      </c>
      <c r="L172" s="98">
        <v>10</v>
      </c>
      <c r="M172" s="99">
        <v>0</v>
      </c>
      <c r="N172" s="100">
        <v>0</v>
      </c>
      <c r="O172" s="101">
        <v>0</v>
      </c>
      <c r="P172" s="74">
        <f>SUM(L172:O172)</f>
        <v>10</v>
      </c>
    </row>
    <row r="173" spans="1:16" x14ac:dyDescent="0.25">
      <c r="A173" s="36">
        <v>172</v>
      </c>
      <c r="B173" s="16" t="s">
        <v>218</v>
      </c>
      <c r="C173" s="109">
        <f t="shared" si="8"/>
        <v>0</v>
      </c>
      <c r="D173" s="93">
        <f t="shared" si="9"/>
        <v>0</v>
      </c>
      <c r="E173" s="95">
        <f t="shared" si="10"/>
        <v>0</v>
      </c>
      <c r="F173" s="121">
        <f t="shared" si="11"/>
        <v>2</v>
      </c>
      <c r="G173" s="12">
        <f>SUM(C173:F173)</f>
        <v>2</v>
      </c>
      <c r="H173" s="64"/>
      <c r="I173" s="69"/>
      <c r="J173" s="69"/>
      <c r="K173" s="83">
        <v>1</v>
      </c>
      <c r="L173" s="98">
        <v>0</v>
      </c>
      <c r="M173" s="104">
        <v>0</v>
      </c>
      <c r="N173" s="80">
        <v>0</v>
      </c>
      <c r="O173" s="105">
        <v>2</v>
      </c>
      <c r="P173" s="74">
        <f>SUM(L173:O173)</f>
        <v>2</v>
      </c>
    </row>
    <row r="174" spans="1:16" hidden="1" x14ac:dyDescent="0.25">
      <c r="A174" s="36">
        <v>173</v>
      </c>
      <c r="B174" s="14" t="s">
        <v>443</v>
      </c>
      <c r="C174" s="109">
        <f t="shared" si="8"/>
        <v>0</v>
      </c>
      <c r="D174" s="93">
        <f t="shared" si="9"/>
        <v>0</v>
      </c>
      <c r="E174" s="95">
        <f t="shared" si="10"/>
        <v>0</v>
      </c>
      <c r="F174" s="121">
        <f t="shared" si="11"/>
        <v>0</v>
      </c>
      <c r="G174" s="12">
        <f>SUM(C174:F174)</f>
        <v>0</v>
      </c>
      <c r="H174" s="64"/>
      <c r="I174" s="69"/>
      <c r="J174" s="69"/>
      <c r="K174" s="83">
        <v>1</v>
      </c>
      <c r="L174" s="98">
        <v>0</v>
      </c>
      <c r="M174" s="99">
        <v>0</v>
      </c>
      <c r="N174" s="100">
        <v>0</v>
      </c>
      <c r="O174" s="101">
        <v>0</v>
      </c>
      <c r="P174" s="74">
        <f>SUM(L174:O174)</f>
        <v>0</v>
      </c>
    </row>
    <row r="175" spans="1:16" x14ac:dyDescent="0.25">
      <c r="A175" s="36">
        <v>174</v>
      </c>
      <c r="B175" s="16" t="s">
        <v>220</v>
      </c>
      <c r="C175" s="109">
        <f t="shared" si="8"/>
        <v>0</v>
      </c>
      <c r="D175" s="93">
        <f t="shared" si="9"/>
        <v>0</v>
      </c>
      <c r="E175" s="95">
        <f t="shared" si="10"/>
        <v>0</v>
      </c>
      <c r="F175" s="121">
        <f t="shared" si="11"/>
        <v>3</v>
      </c>
      <c r="G175" s="12">
        <f>SUM(C175:F175)</f>
        <v>3</v>
      </c>
      <c r="H175" s="64"/>
      <c r="I175" s="69"/>
      <c r="J175" s="69"/>
      <c r="K175" s="83">
        <v>1</v>
      </c>
      <c r="L175" s="103">
        <v>0</v>
      </c>
      <c r="M175" s="104">
        <v>0</v>
      </c>
      <c r="N175" s="80">
        <v>0</v>
      </c>
      <c r="O175" s="105">
        <v>3</v>
      </c>
      <c r="P175" s="74">
        <f>SUM(L175:O175)</f>
        <v>3</v>
      </c>
    </row>
    <row r="176" spans="1:16" x14ac:dyDescent="0.25">
      <c r="A176" s="36">
        <v>175</v>
      </c>
      <c r="B176" s="16" t="s">
        <v>223</v>
      </c>
      <c r="C176" s="109">
        <f t="shared" si="8"/>
        <v>0</v>
      </c>
      <c r="D176" s="93">
        <f t="shared" si="9"/>
        <v>0</v>
      </c>
      <c r="E176" s="95">
        <f t="shared" si="10"/>
        <v>0</v>
      </c>
      <c r="F176" s="121">
        <f t="shared" si="11"/>
        <v>1</v>
      </c>
      <c r="G176" s="12">
        <f>SUM(C176:F176)</f>
        <v>1</v>
      </c>
      <c r="H176" s="64" t="s">
        <v>613</v>
      </c>
      <c r="I176" s="69"/>
      <c r="J176" s="69"/>
      <c r="K176" s="83">
        <v>1</v>
      </c>
      <c r="L176" s="98">
        <v>0</v>
      </c>
      <c r="M176" s="99">
        <v>0</v>
      </c>
      <c r="N176" s="100">
        <v>0</v>
      </c>
      <c r="O176" s="101">
        <v>1</v>
      </c>
      <c r="P176" s="74">
        <f>SUM(L176:O176)</f>
        <v>1</v>
      </c>
    </row>
    <row r="177" spans="1:16" x14ac:dyDescent="0.25">
      <c r="A177" s="36">
        <v>176</v>
      </c>
      <c r="B177" s="16" t="s">
        <v>227</v>
      </c>
      <c r="C177" s="109">
        <f t="shared" si="8"/>
        <v>0</v>
      </c>
      <c r="D177" s="93">
        <f t="shared" si="9"/>
        <v>0</v>
      </c>
      <c r="E177" s="95">
        <f t="shared" si="10"/>
        <v>0</v>
      </c>
      <c r="F177" s="121">
        <f t="shared" si="11"/>
        <v>1</v>
      </c>
      <c r="G177" s="12">
        <f>SUM(C177:F177)</f>
        <v>1</v>
      </c>
      <c r="H177" s="64" t="s">
        <v>599</v>
      </c>
      <c r="I177" s="69"/>
      <c r="J177" s="69"/>
      <c r="K177" s="83">
        <v>1</v>
      </c>
      <c r="L177" s="98">
        <v>0</v>
      </c>
      <c r="M177" s="99">
        <v>0</v>
      </c>
      <c r="N177" s="100">
        <v>0</v>
      </c>
      <c r="O177" s="101">
        <v>1</v>
      </c>
      <c r="P177" s="74">
        <f>SUM(L177:O177)</f>
        <v>1</v>
      </c>
    </row>
    <row r="178" spans="1:16" hidden="1" x14ac:dyDescent="0.25">
      <c r="A178" s="36">
        <v>177</v>
      </c>
      <c r="B178" s="16" t="s">
        <v>229</v>
      </c>
      <c r="C178" s="109">
        <f t="shared" si="8"/>
        <v>0</v>
      </c>
      <c r="D178" s="93">
        <f t="shared" si="9"/>
        <v>0</v>
      </c>
      <c r="E178" s="95">
        <f t="shared" si="10"/>
        <v>0</v>
      </c>
      <c r="F178" s="121">
        <f t="shared" si="11"/>
        <v>0</v>
      </c>
      <c r="G178" s="12">
        <f>SUM(C178:F178)</f>
        <v>0</v>
      </c>
      <c r="H178" s="64" t="s">
        <v>598</v>
      </c>
      <c r="I178" s="69"/>
      <c r="J178" s="69"/>
      <c r="K178" s="83">
        <v>1</v>
      </c>
      <c r="L178" s="98">
        <v>0</v>
      </c>
      <c r="M178" s="99">
        <v>0</v>
      </c>
      <c r="N178" s="100">
        <v>0</v>
      </c>
      <c r="O178" s="101">
        <v>0</v>
      </c>
      <c r="P178" s="74">
        <f>SUM(L178:O178)</f>
        <v>0</v>
      </c>
    </row>
    <row r="179" spans="1:16" hidden="1" x14ac:dyDescent="0.25">
      <c r="A179" s="36">
        <v>178</v>
      </c>
      <c r="B179" s="14" t="s">
        <v>556</v>
      </c>
      <c r="C179" s="109">
        <f t="shared" si="8"/>
        <v>0</v>
      </c>
      <c r="D179" s="93">
        <f t="shared" si="9"/>
        <v>0</v>
      </c>
      <c r="E179" s="95">
        <f t="shared" si="10"/>
        <v>0</v>
      </c>
      <c r="F179" s="121">
        <f t="shared" si="11"/>
        <v>0</v>
      </c>
      <c r="G179" s="12">
        <f>SUM(C179:F179)</f>
        <v>0</v>
      </c>
      <c r="H179" s="64" t="s">
        <v>526</v>
      </c>
      <c r="I179" s="69"/>
      <c r="J179" s="69"/>
      <c r="K179" s="83">
        <v>1</v>
      </c>
      <c r="L179" s="103">
        <v>0</v>
      </c>
      <c r="M179" s="104">
        <v>0</v>
      </c>
      <c r="N179" s="80">
        <v>0</v>
      </c>
      <c r="O179" s="105">
        <v>0</v>
      </c>
      <c r="P179" s="74">
        <f>SUM(L179:O179)</f>
        <v>0</v>
      </c>
    </row>
    <row r="180" spans="1:16" x14ac:dyDescent="0.25">
      <c r="A180" s="36">
        <v>179</v>
      </c>
      <c r="B180" s="24" t="s">
        <v>231</v>
      </c>
      <c r="C180" s="109">
        <f t="shared" si="8"/>
        <v>0</v>
      </c>
      <c r="D180" s="93">
        <f t="shared" si="9"/>
        <v>0</v>
      </c>
      <c r="E180" s="95">
        <f t="shared" si="10"/>
        <v>0</v>
      </c>
      <c r="F180" s="121">
        <f t="shared" si="11"/>
        <v>3</v>
      </c>
      <c r="G180" s="12">
        <f>SUM(C180:F180)</f>
        <v>3</v>
      </c>
      <c r="H180" s="64" t="s">
        <v>526</v>
      </c>
      <c r="I180" s="69"/>
      <c r="J180" s="69"/>
      <c r="K180" s="83">
        <v>1</v>
      </c>
      <c r="L180" s="98">
        <v>0</v>
      </c>
      <c r="M180" s="99">
        <v>0</v>
      </c>
      <c r="N180" s="100">
        <v>0</v>
      </c>
      <c r="O180" s="101">
        <v>3</v>
      </c>
      <c r="P180" s="74">
        <f>SUM(L180:O180)</f>
        <v>3</v>
      </c>
    </row>
    <row r="181" spans="1:16" hidden="1" x14ac:dyDescent="0.25">
      <c r="A181" s="36">
        <v>180</v>
      </c>
      <c r="B181" s="14" t="s">
        <v>447</v>
      </c>
      <c r="C181" s="109">
        <f t="shared" si="8"/>
        <v>0</v>
      </c>
      <c r="D181" s="93">
        <f t="shared" si="9"/>
        <v>0</v>
      </c>
      <c r="E181" s="95">
        <f t="shared" si="10"/>
        <v>0</v>
      </c>
      <c r="F181" s="121">
        <f t="shared" si="11"/>
        <v>0</v>
      </c>
      <c r="G181" s="12">
        <f>SUM(C181:F181)</f>
        <v>0</v>
      </c>
      <c r="H181" s="64"/>
      <c r="I181" s="69"/>
      <c r="J181" s="69"/>
      <c r="K181" s="83">
        <v>1</v>
      </c>
      <c r="L181" s="98">
        <v>0</v>
      </c>
      <c r="M181" s="99">
        <v>0</v>
      </c>
      <c r="N181" s="100">
        <v>0</v>
      </c>
      <c r="O181" s="101">
        <v>0</v>
      </c>
      <c r="P181" s="74">
        <f>SUM(L181:O181)</f>
        <v>0</v>
      </c>
    </row>
    <row r="182" spans="1:16" x14ac:dyDescent="0.25">
      <c r="A182" s="36">
        <v>181</v>
      </c>
      <c r="B182" s="14" t="s">
        <v>449</v>
      </c>
      <c r="C182" s="109">
        <f t="shared" si="8"/>
        <v>0</v>
      </c>
      <c r="D182" s="93">
        <f t="shared" si="9"/>
        <v>0</v>
      </c>
      <c r="E182" s="95">
        <f t="shared" si="10"/>
        <v>1</v>
      </c>
      <c r="F182" s="121">
        <f t="shared" si="11"/>
        <v>2</v>
      </c>
      <c r="G182" s="12">
        <f>SUM(C182:F182)</f>
        <v>3</v>
      </c>
      <c r="H182" s="64"/>
      <c r="I182" s="69"/>
      <c r="J182" s="69"/>
      <c r="K182" s="83">
        <v>1</v>
      </c>
      <c r="L182" s="98">
        <v>0</v>
      </c>
      <c r="M182" s="99">
        <v>0</v>
      </c>
      <c r="N182" s="100">
        <v>1</v>
      </c>
      <c r="O182" s="101">
        <v>2</v>
      </c>
      <c r="P182" s="74">
        <f>SUM(L182:O182)</f>
        <v>3</v>
      </c>
    </row>
    <row r="183" spans="1:16" x14ac:dyDescent="0.25">
      <c r="A183" s="36">
        <v>182</v>
      </c>
      <c r="B183" s="14" t="s">
        <v>451</v>
      </c>
      <c r="C183" s="109">
        <f t="shared" si="8"/>
        <v>0</v>
      </c>
      <c r="D183" s="93">
        <f t="shared" si="9"/>
        <v>0</v>
      </c>
      <c r="E183" s="95">
        <f t="shared" si="10"/>
        <v>0</v>
      </c>
      <c r="F183" s="121">
        <f t="shared" si="11"/>
        <v>2</v>
      </c>
      <c r="G183" s="12">
        <f>SUM(C183:F183)</f>
        <v>2</v>
      </c>
      <c r="H183" s="64"/>
      <c r="I183" s="69"/>
      <c r="J183" s="69"/>
      <c r="K183" s="83">
        <v>1</v>
      </c>
      <c r="L183" s="103">
        <v>0</v>
      </c>
      <c r="M183" s="104">
        <v>0</v>
      </c>
      <c r="N183" s="80">
        <v>0</v>
      </c>
      <c r="O183" s="105">
        <v>2</v>
      </c>
      <c r="P183" s="74">
        <f>SUM(L183:O183)</f>
        <v>2</v>
      </c>
    </row>
    <row r="184" spans="1:16" hidden="1" x14ac:dyDescent="0.25">
      <c r="A184" s="36">
        <v>183</v>
      </c>
      <c r="B184" s="14" t="s">
        <v>454</v>
      </c>
      <c r="C184" s="109">
        <f t="shared" si="8"/>
        <v>0</v>
      </c>
      <c r="D184" s="93">
        <f t="shared" si="9"/>
        <v>0</v>
      </c>
      <c r="E184" s="95">
        <f t="shared" si="10"/>
        <v>0</v>
      </c>
      <c r="F184" s="121">
        <f t="shared" si="11"/>
        <v>0</v>
      </c>
      <c r="G184" s="12">
        <f>SUM(C184:F184)</f>
        <v>0</v>
      </c>
      <c r="H184" s="64"/>
      <c r="I184" s="69"/>
      <c r="J184" s="69"/>
      <c r="K184" s="83">
        <v>1</v>
      </c>
      <c r="L184" s="98">
        <v>0</v>
      </c>
      <c r="M184" s="99">
        <v>0</v>
      </c>
      <c r="N184" s="100">
        <v>0</v>
      </c>
      <c r="O184" s="101">
        <v>0</v>
      </c>
      <c r="P184" s="74">
        <f>SUM(L184:O184)</f>
        <v>0</v>
      </c>
    </row>
    <row r="185" spans="1:16" x14ac:dyDescent="0.25">
      <c r="A185" s="36">
        <v>184</v>
      </c>
      <c r="B185" s="14" t="s">
        <v>457</v>
      </c>
      <c r="C185" s="109">
        <f t="shared" si="8"/>
        <v>20</v>
      </c>
      <c r="D185" s="93">
        <f t="shared" si="9"/>
        <v>0</v>
      </c>
      <c r="E185" s="95">
        <f t="shared" si="10"/>
        <v>2</v>
      </c>
      <c r="F185" s="121">
        <f t="shared" si="11"/>
        <v>0</v>
      </c>
      <c r="G185" s="12">
        <f>SUM(C185:F185)</f>
        <v>22</v>
      </c>
      <c r="H185" s="64"/>
      <c r="I185" s="69"/>
      <c r="J185" s="69"/>
      <c r="K185" s="83">
        <v>1</v>
      </c>
      <c r="L185" s="98">
        <v>20</v>
      </c>
      <c r="M185" s="99">
        <v>0</v>
      </c>
      <c r="N185" s="100">
        <v>2</v>
      </c>
      <c r="O185" s="101">
        <v>0</v>
      </c>
      <c r="P185" s="74">
        <f>SUM(L185:O185)</f>
        <v>22</v>
      </c>
    </row>
    <row r="186" spans="1:16" hidden="1" x14ac:dyDescent="0.25">
      <c r="A186" s="36">
        <v>185</v>
      </c>
      <c r="B186" s="14" t="s">
        <v>462</v>
      </c>
      <c r="C186" s="109">
        <f t="shared" si="8"/>
        <v>0</v>
      </c>
      <c r="D186" s="93">
        <f t="shared" si="9"/>
        <v>0</v>
      </c>
      <c r="E186" s="95">
        <f t="shared" si="10"/>
        <v>0</v>
      </c>
      <c r="F186" s="121">
        <f t="shared" si="11"/>
        <v>0</v>
      </c>
      <c r="G186" s="12">
        <f>SUM(C186:F186)</f>
        <v>0</v>
      </c>
      <c r="H186" s="64"/>
      <c r="I186" s="69"/>
      <c r="J186" s="69"/>
      <c r="K186" s="83">
        <v>1</v>
      </c>
      <c r="L186" s="98">
        <v>0</v>
      </c>
      <c r="M186" s="99">
        <v>0</v>
      </c>
      <c r="N186" s="100">
        <v>0</v>
      </c>
      <c r="O186" s="101">
        <v>0</v>
      </c>
      <c r="P186" s="74">
        <f>SUM(L186:O186)</f>
        <v>0</v>
      </c>
    </row>
    <row r="187" spans="1:16" x14ac:dyDescent="0.25">
      <c r="A187" s="36">
        <v>186</v>
      </c>
      <c r="B187" s="14" t="s">
        <v>464</v>
      </c>
      <c r="C187" s="109">
        <f t="shared" si="8"/>
        <v>0</v>
      </c>
      <c r="D187" s="93">
        <f t="shared" si="9"/>
        <v>0</v>
      </c>
      <c r="E187" s="95">
        <f t="shared" si="10"/>
        <v>1</v>
      </c>
      <c r="F187" s="121">
        <f t="shared" si="11"/>
        <v>0</v>
      </c>
      <c r="G187" s="12">
        <f>SUM(C187:F187)</f>
        <v>1</v>
      </c>
      <c r="H187" s="64"/>
      <c r="I187" s="69"/>
      <c r="J187" s="69"/>
      <c r="K187" s="83">
        <v>1</v>
      </c>
      <c r="L187" s="103">
        <v>0</v>
      </c>
      <c r="M187" s="104">
        <v>0</v>
      </c>
      <c r="N187" s="80">
        <v>1</v>
      </c>
      <c r="O187" s="105">
        <v>0</v>
      </c>
      <c r="P187" s="74">
        <f>SUM(L187:O187)</f>
        <v>1</v>
      </c>
    </row>
    <row r="188" spans="1:16" hidden="1" x14ac:dyDescent="0.25">
      <c r="A188" s="36">
        <v>187</v>
      </c>
      <c r="B188" s="14" t="s">
        <v>467</v>
      </c>
      <c r="C188" s="109">
        <f t="shared" si="8"/>
        <v>0</v>
      </c>
      <c r="D188" s="93">
        <f t="shared" si="9"/>
        <v>0</v>
      </c>
      <c r="E188" s="95">
        <f t="shared" si="10"/>
        <v>0</v>
      </c>
      <c r="F188" s="121">
        <f t="shared" si="11"/>
        <v>0</v>
      </c>
      <c r="G188" s="12">
        <f>SUM(C188:F188)</f>
        <v>0</v>
      </c>
      <c r="H188" s="64"/>
      <c r="I188" s="69"/>
      <c r="J188" s="69"/>
      <c r="K188" s="83">
        <v>1</v>
      </c>
      <c r="L188" s="98">
        <v>0</v>
      </c>
      <c r="M188" s="99">
        <v>0</v>
      </c>
      <c r="N188" s="100">
        <v>0</v>
      </c>
      <c r="O188" s="101">
        <v>0</v>
      </c>
      <c r="P188" s="74">
        <f>SUM(L188:O188)</f>
        <v>0</v>
      </c>
    </row>
    <row r="189" spans="1:16" hidden="1" x14ac:dyDescent="0.25">
      <c r="A189" s="36">
        <v>188</v>
      </c>
      <c r="B189" s="14" t="s">
        <v>468</v>
      </c>
      <c r="C189" s="109">
        <f t="shared" si="8"/>
        <v>0</v>
      </c>
      <c r="D189" s="93">
        <f t="shared" si="9"/>
        <v>0</v>
      </c>
      <c r="E189" s="95">
        <f t="shared" si="10"/>
        <v>0</v>
      </c>
      <c r="F189" s="121">
        <f t="shared" si="11"/>
        <v>0</v>
      </c>
      <c r="G189" s="12">
        <f>SUM(C189:F189)</f>
        <v>0</v>
      </c>
      <c r="H189" s="64"/>
      <c r="I189" s="69"/>
      <c r="J189" s="69"/>
      <c r="K189" s="83">
        <v>1</v>
      </c>
      <c r="L189" s="103">
        <v>0</v>
      </c>
      <c r="M189" s="104">
        <v>0</v>
      </c>
      <c r="N189" s="80">
        <v>0</v>
      </c>
      <c r="O189" s="105">
        <v>0</v>
      </c>
      <c r="P189" s="74">
        <f>SUM(L189:O189)</f>
        <v>0</v>
      </c>
    </row>
    <row r="190" spans="1:16" hidden="1" x14ac:dyDescent="0.25">
      <c r="A190" s="36">
        <v>189</v>
      </c>
      <c r="B190" s="14" t="s">
        <v>469</v>
      </c>
      <c r="C190" s="109">
        <f t="shared" si="8"/>
        <v>0</v>
      </c>
      <c r="D190" s="93">
        <f t="shared" si="9"/>
        <v>0</v>
      </c>
      <c r="E190" s="95">
        <f t="shared" si="10"/>
        <v>0</v>
      </c>
      <c r="F190" s="121">
        <f t="shared" si="11"/>
        <v>0</v>
      </c>
      <c r="G190" s="12">
        <f>SUM(C190:F190)</f>
        <v>0</v>
      </c>
      <c r="H190" s="64"/>
      <c r="I190" s="69"/>
      <c r="J190" s="69"/>
      <c r="K190" s="83">
        <v>1</v>
      </c>
      <c r="L190" s="98">
        <v>0</v>
      </c>
      <c r="M190" s="99">
        <v>0</v>
      </c>
      <c r="N190" s="100">
        <v>0</v>
      </c>
      <c r="O190" s="101">
        <v>0</v>
      </c>
      <c r="P190" s="74">
        <f>SUM(L190:O190)</f>
        <v>0</v>
      </c>
    </row>
    <row r="191" spans="1:16" hidden="1" x14ac:dyDescent="0.25">
      <c r="A191" s="36">
        <v>190</v>
      </c>
      <c r="B191" s="16" t="s">
        <v>233</v>
      </c>
      <c r="C191" s="109">
        <f t="shared" si="8"/>
        <v>0</v>
      </c>
      <c r="D191" s="93">
        <f t="shared" si="9"/>
        <v>0</v>
      </c>
      <c r="E191" s="95">
        <f t="shared" si="10"/>
        <v>0</v>
      </c>
      <c r="F191" s="121">
        <f t="shared" si="11"/>
        <v>0</v>
      </c>
      <c r="G191" s="12">
        <f>SUM(C191:F191)</f>
        <v>0</v>
      </c>
      <c r="H191" s="64"/>
      <c r="I191" s="69"/>
      <c r="J191" s="69"/>
      <c r="K191" s="83">
        <v>1</v>
      </c>
      <c r="L191" s="103">
        <v>0</v>
      </c>
      <c r="M191" s="104">
        <v>0</v>
      </c>
      <c r="N191" s="80">
        <v>0</v>
      </c>
      <c r="O191" s="105">
        <v>0</v>
      </c>
      <c r="P191" s="74">
        <f>SUM(L191:O191)</f>
        <v>0</v>
      </c>
    </row>
    <row r="192" spans="1:16" hidden="1" x14ac:dyDescent="0.25">
      <c r="A192" s="36">
        <v>191</v>
      </c>
      <c r="B192" s="14" t="s">
        <v>471</v>
      </c>
      <c r="C192" s="109">
        <f t="shared" si="8"/>
        <v>0</v>
      </c>
      <c r="D192" s="93">
        <f t="shared" si="9"/>
        <v>0</v>
      </c>
      <c r="E192" s="95">
        <f t="shared" si="10"/>
        <v>0</v>
      </c>
      <c r="F192" s="121">
        <f t="shared" si="11"/>
        <v>0</v>
      </c>
      <c r="G192" s="12">
        <f>SUM(C192:F192)</f>
        <v>0</v>
      </c>
      <c r="H192" s="64"/>
      <c r="I192" s="69"/>
      <c r="J192" s="69"/>
      <c r="K192" s="83">
        <v>1</v>
      </c>
      <c r="L192" s="98">
        <v>0</v>
      </c>
      <c r="M192" s="99">
        <v>0</v>
      </c>
      <c r="N192" s="100">
        <v>0</v>
      </c>
      <c r="O192" s="101">
        <v>0</v>
      </c>
      <c r="P192" s="74">
        <f>SUM(L192:O192)</f>
        <v>0</v>
      </c>
    </row>
    <row r="193" spans="1:16" hidden="1" x14ac:dyDescent="0.25">
      <c r="A193" s="36">
        <v>192</v>
      </c>
      <c r="B193" s="14" t="s">
        <v>473</v>
      </c>
      <c r="C193" s="109">
        <f t="shared" si="8"/>
        <v>0</v>
      </c>
      <c r="D193" s="93">
        <f t="shared" si="9"/>
        <v>0</v>
      </c>
      <c r="E193" s="95">
        <f t="shared" si="10"/>
        <v>0</v>
      </c>
      <c r="F193" s="121">
        <f t="shared" si="11"/>
        <v>0</v>
      </c>
      <c r="G193" s="12">
        <f>SUM(C193:F193)</f>
        <v>0</v>
      </c>
      <c r="H193" s="64"/>
      <c r="I193" s="69"/>
      <c r="J193" s="69"/>
      <c r="K193" s="83">
        <v>1</v>
      </c>
      <c r="L193" s="103">
        <v>0</v>
      </c>
      <c r="M193" s="104">
        <v>0</v>
      </c>
      <c r="N193" s="80">
        <v>0</v>
      </c>
      <c r="O193" s="105">
        <v>0</v>
      </c>
      <c r="P193" s="74">
        <f>SUM(L193:O193)</f>
        <v>0</v>
      </c>
    </row>
    <row r="194" spans="1:16" hidden="1" x14ac:dyDescent="0.25">
      <c r="A194" s="36">
        <v>193</v>
      </c>
      <c r="B194" s="14" t="s">
        <v>475</v>
      </c>
      <c r="C194" s="109">
        <f t="shared" ref="C194:C257" si="12">PRODUCT(K194,L194)</f>
        <v>0</v>
      </c>
      <c r="D194" s="93">
        <f t="shared" si="9"/>
        <v>0</v>
      </c>
      <c r="E194" s="95">
        <f t="shared" si="10"/>
        <v>0</v>
      </c>
      <c r="F194" s="121">
        <f t="shared" si="11"/>
        <v>0</v>
      </c>
      <c r="G194" s="12">
        <f>SUM(C194:F194)</f>
        <v>0</v>
      </c>
      <c r="H194" s="64"/>
      <c r="I194" s="69"/>
      <c r="J194" s="69"/>
      <c r="K194" s="83">
        <v>1</v>
      </c>
      <c r="L194" s="98">
        <v>0</v>
      </c>
      <c r="M194" s="99">
        <v>0</v>
      </c>
      <c r="N194" s="100">
        <v>0</v>
      </c>
      <c r="O194" s="101">
        <v>0</v>
      </c>
      <c r="P194" s="74">
        <f>SUM(L194:O194)</f>
        <v>0</v>
      </c>
    </row>
    <row r="195" spans="1:16" hidden="1" x14ac:dyDescent="0.25">
      <c r="A195" s="36">
        <v>194</v>
      </c>
      <c r="B195" s="14" t="s">
        <v>555</v>
      </c>
      <c r="C195" s="109">
        <f t="shared" si="12"/>
        <v>0</v>
      </c>
      <c r="D195" s="93">
        <f t="shared" ref="D195:D258" si="13">PRODUCT(K195,M195)</f>
        <v>0</v>
      </c>
      <c r="E195" s="95">
        <f t="shared" ref="E195:E258" si="14">PRODUCT(K195,N195)</f>
        <v>0</v>
      </c>
      <c r="F195" s="121">
        <f t="shared" ref="F195:F258" si="15">PRODUCT(K195,O195)</f>
        <v>0</v>
      </c>
      <c r="G195" s="12">
        <f>SUM(C195:F195)</f>
        <v>0</v>
      </c>
      <c r="H195" s="64"/>
      <c r="I195" s="69"/>
      <c r="J195" s="69"/>
      <c r="K195" s="83">
        <v>150</v>
      </c>
      <c r="L195" s="103">
        <v>0</v>
      </c>
      <c r="M195" s="104">
        <v>0</v>
      </c>
      <c r="N195" s="80">
        <v>0</v>
      </c>
      <c r="O195" s="105">
        <v>0</v>
      </c>
      <c r="P195" s="74">
        <f>SUM(L195:O195)</f>
        <v>0</v>
      </c>
    </row>
    <row r="196" spans="1:16" x14ac:dyDescent="0.25">
      <c r="A196" s="36">
        <v>195</v>
      </c>
      <c r="B196" s="27" t="s">
        <v>554</v>
      </c>
      <c r="C196" s="109">
        <f t="shared" si="12"/>
        <v>0</v>
      </c>
      <c r="D196" s="93">
        <f t="shared" si="13"/>
        <v>0</v>
      </c>
      <c r="E196" s="95">
        <f t="shared" si="14"/>
        <v>1000</v>
      </c>
      <c r="F196" s="121">
        <f t="shared" si="15"/>
        <v>1000</v>
      </c>
      <c r="G196" s="12">
        <f>SUM(C196:F196)</f>
        <v>2000</v>
      </c>
      <c r="H196" s="64"/>
      <c r="I196" s="69"/>
      <c r="J196" s="69"/>
      <c r="K196" s="85">
        <v>1000</v>
      </c>
      <c r="L196" s="98">
        <v>0</v>
      </c>
      <c r="M196" s="99">
        <v>0</v>
      </c>
      <c r="N196" s="100">
        <v>1</v>
      </c>
      <c r="O196" s="101">
        <v>1</v>
      </c>
      <c r="P196" s="74">
        <f>SUM(L196:O196)</f>
        <v>2</v>
      </c>
    </row>
    <row r="197" spans="1:16" hidden="1" x14ac:dyDescent="0.25">
      <c r="A197" s="36">
        <v>196</v>
      </c>
      <c r="B197" s="16" t="s">
        <v>553</v>
      </c>
      <c r="C197" s="109">
        <f t="shared" si="12"/>
        <v>0</v>
      </c>
      <c r="D197" s="93">
        <f t="shared" si="13"/>
        <v>0</v>
      </c>
      <c r="E197" s="95">
        <f t="shared" si="14"/>
        <v>0</v>
      </c>
      <c r="F197" s="121">
        <f t="shared" si="15"/>
        <v>0</v>
      </c>
      <c r="G197" s="12">
        <f>SUM(C197:F197)</f>
        <v>0</v>
      </c>
      <c r="H197" s="64"/>
      <c r="I197" s="69"/>
      <c r="J197" s="69"/>
      <c r="K197" s="83">
        <v>1000</v>
      </c>
      <c r="L197" s="98">
        <v>0</v>
      </c>
      <c r="M197" s="99">
        <v>0</v>
      </c>
      <c r="N197" s="100">
        <v>0</v>
      </c>
      <c r="O197" s="101">
        <v>0</v>
      </c>
      <c r="P197" s="74">
        <f>SUM(L197:O197)</f>
        <v>0</v>
      </c>
    </row>
    <row r="198" spans="1:16" hidden="1" x14ac:dyDescent="0.25">
      <c r="A198" s="36">
        <v>197</v>
      </c>
      <c r="B198" s="22" t="s">
        <v>552</v>
      </c>
      <c r="C198" s="109">
        <f t="shared" si="12"/>
        <v>0</v>
      </c>
      <c r="D198" s="93">
        <f t="shared" si="13"/>
        <v>0</v>
      </c>
      <c r="E198" s="95">
        <f t="shared" si="14"/>
        <v>0</v>
      </c>
      <c r="F198" s="121">
        <f t="shared" si="15"/>
        <v>0</v>
      </c>
      <c r="G198" s="12">
        <f>SUM(C198:F198)</f>
        <v>0</v>
      </c>
      <c r="H198" s="64"/>
      <c r="I198" s="69"/>
      <c r="J198" s="69"/>
      <c r="K198" s="83">
        <v>1000</v>
      </c>
      <c r="L198" s="98">
        <v>0</v>
      </c>
      <c r="M198" s="99">
        <v>0</v>
      </c>
      <c r="N198" s="100">
        <v>0</v>
      </c>
      <c r="O198" s="101">
        <v>0</v>
      </c>
      <c r="P198" s="74">
        <f>SUM(L198:O198)</f>
        <v>0</v>
      </c>
    </row>
    <row r="199" spans="1:16" hidden="1" x14ac:dyDescent="0.25">
      <c r="A199" s="36">
        <v>198</v>
      </c>
      <c r="B199" s="16" t="s">
        <v>551</v>
      </c>
      <c r="C199" s="109">
        <f t="shared" si="12"/>
        <v>0</v>
      </c>
      <c r="D199" s="93">
        <f t="shared" si="13"/>
        <v>0</v>
      </c>
      <c r="E199" s="95">
        <f t="shared" si="14"/>
        <v>0</v>
      </c>
      <c r="F199" s="121">
        <f t="shared" si="15"/>
        <v>0</v>
      </c>
      <c r="G199" s="12">
        <f>SUM(C199:F199)</f>
        <v>0</v>
      </c>
      <c r="H199" s="64"/>
      <c r="I199" s="69"/>
      <c r="J199" s="69"/>
      <c r="K199" s="83">
        <v>1000</v>
      </c>
      <c r="L199" s="103">
        <v>0</v>
      </c>
      <c r="M199" s="104">
        <v>0</v>
      </c>
      <c r="N199" s="80">
        <v>0</v>
      </c>
      <c r="O199" s="105">
        <v>0</v>
      </c>
      <c r="P199" s="74">
        <f>SUM(L199:O199)</f>
        <v>0</v>
      </c>
    </row>
    <row r="200" spans="1:16" hidden="1" x14ac:dyDescent="0.25">
      <c r="A200" s="36">
        <v>199</v>
      </c>
      <c r="B200" s="14" t="s">
        <v>550</v>
      </c>
      <c r="C200" s="109">
        <f t="shared" si="12"/>
        <v>0</v>
      </c>
      <c r="D200" s="93">
        <f t="shared" si="13"/>
        <v>0</v>
      </c>
      <c r="E200" s="95">
        <f t="shared" si="14"/>
        <v>0</v>
      </c>
      <c r="F200" s="121">
        <f t="shared" si="15"/>
        <v>0</v>
      </c>
      <c r="G200" s="12">
        <f>SUM(C200:F200)</f>
        <v>0</v>
      </c>
      <c r="H200" s="64"/>
      <c r="I200" s="69"/>
      <c r="J200" s="69"/>
      <c r="K200" s="83">
        <v>1000</v>
      </c>
      <c r="L200" s="98">
        <v>0</v>
      </c>
      <c r="M200" s="99">
        <v>0</v>
      </c>
      <c r="N200" s="100">
        <v>0</v>
      </c>
      <c r="O200" s="101">
        <v>0</v>
      </c>
      <c r="P200" s="74">
        <f>SUM(L200:O200)</f>
        <v>0</v>
      </c>
    </row>
    <row r="201" spans="1:16" x14ac:dyDescent="0.25">
      <c r="A201" s="36">
        <v>200</v>
      </c>
      <c r="B201" s="22" t="s">
        <v>549</v>
      </c>
      <c r="C201" s="109">
        <f t="shared" si="12"/>
        <v>0</v>
      </c>
      <c r="D201" s="93">
        <f t="shared" si="13"/>
        <v>0</v>
      </c>
      <c r="E201" s="95">
        <f t="shared" si="14"/>
        <v>0</v>
      </c>
      <c r="F201" s="121">
        <f t="shared" si="15"/>
        <v>1000</v>
      </c>
      <c r="G201" s="12">
        <f>SUM(C201:F201)</f>
        <v>1000</v>
      </c>
      <c r="H201" s="64"/>
      <c r="I201" s="69"/>
      <c r="J201" s="69"/>
      <c r="K201" s="83">
        <v>1000</v>
      </c>
      <c r="L201" s="103">
        <v>0</v>
      </c>
      <c r="M201" s="104">
        <v>0</v>
      </c>
      <c r="N201" s="80">
        <v>0</v>
      </c>
      <c r="O201" s="105">
        <v>1</v>
      </c>
      <c r="P201" s="74">
        <f>SUM(L201:O201)</f>
        <v>1</v>
      </c>
    </row>
    <row r="202" spans="1:16" hidden="1" x14ac:dyDescent="0.25">
      <c r="A202" s="36">
        <v>201</v>
      </c>
      <c r="B202" s="21" t="s">
        <v>548</v>
      </c>
      <c r="C202" s="109">
        <f t="shared" si="12"/>
        <v>0</v>
      </c>
      <c r="D202" s="93">
        <f t="shared" si="13"/>
        <v>0</v>
      </c>
      <c r="E202" s="95">
        <f t="shared" si="14"/>
        <v>0</v>
      </c>
      <c r="F202" s="121">
        <f t="shared" si="15"/>
        <v>0</v>
      </c>
      <c r="G202" s="12">
        <f>SUM(C202:F202)</f>
        <v>0</v>
      </c>
      <c r="H202" s="64"/>
      <c r="I202" s="69"/>
      <c r="J202" s="69"/>
      <c r="K202" s="84">
        <v>1000</v>
      </c>
      <c r="L202" s="98">
        <v>0</v>
      </c>
      <c r="M202" s="99">
        <v>0</v>
      </c>
      <c r="N202" s="100">
        <v>0</v>
      </c>
      <c r="O202" s="101">
        <v>0</v>
      </c>
      <c r="P202" s="74">
        <f>SUM(L202:O202)</f>
        <v>0</v>
      </c>
    </row>
    <row r="203" spans="1:16" x14ac:dyDescent="0.25">
      <c r="A203" s="36">
        <v>202</v>
      </c>
      <c r="B203" s="24" t="s">
        <v>547</v>
      </c>
      <c r="C203" s="109">
        <f t="shared" si="12"/>
        <v>0</v>
      </c>
      <c r="D203" s="93">
        <f t="shared" si="13"/>
        <v>0</v>
      </c>
      <c r="E203" s="95">
        <f t="shared" si="14"/>
        <v>500</v>
      </c>
      <c r="F203" s="121">
        <f t="shared" si="15"/>
        <v>500</v>
      </c>
      <c r="G203" s="12">
        <f>SUM(C203:F203)</f>
        <v>1000</v>
      </c>
      <c r="H203" s="64"/>
      <c r="I203" s="69"/>
      <c r="J203" s="69"/>
      <c r="K203" s="83">
        <v>250</v>
      </c>
      <c r="L203" s="98">
        <v>0</v>
      </c>
      <c r="M203" s="99">
        <v>0</v>
      </c>
      <c r="N203" s="100">
        <v>2</v>
      </c>
      <c r="O203" s="101">
        <v>2</v>
      </c>
      <c r="P203" s="74">
        <f>SUM(L203:O203)</f>
        <v>4</v>
      </c>
    </row>
    <row r="204" spans="1:16" x14ac:dyDescent="0.25">
      <c r="A204" s="36">
        <v>203</v>
      </c>
      <c r="B204" s="24" t="s">
        <v>546</v>
      </c>
      <c r="C204" s="109">
        <f t="shared" si="12"/>
        <v>0</v>
      </c>
      <c r="D204" s="93">
        <f t="shared" si="13"/>
        <v>0</v>
      </c>
      <c r="E204" s="95">
        <f t="shared" si="14"/>
        <v>2000</v>
      </c>
      <c r="F204" s="121">
        <f t="shared" si="15"/>
        <v>0</v>
      </c>
      <c r="G204" s="12">
        <f>SUM(C204:F204)</f>
        <v>2000</v>
      </c>
      <c r="H204" s="64"/>
      <c r="I204" s="69"/>
      <c r="J204" s="69"/>
      <c r="K204" s="83">
        <v>1000</v>
      </c>
      <c r="L204" s="98">
        <v>0</v>
      </c>
      <c r="M204" s="99">
        <v>0</v>
      </c>
      <c r="N204" s="100">
        <v>2</v>
      </c>
      <c r="O204" s="101">
        <v>0</v>
      </c>
      <c r="P204" s="74">
        <f>SUM(L204:O204)</f>
        <v>2</v>
      </c>
    </row>
    <row r="205" spans="1:16" hidden="1" x14ac:dyDescent="0.25">
      <c r="A205" s="36">
        <v>204</v>
      </c>
      <c r="B205" s="22" t="s">
        <v>545</v>
      </c>
      <c r="C205" s="109">
        <f t="shared" si="12"/>
        <v>0</v>
      </c>
      <c r="D205" s="93">
        <f t="shared" si="13"/>
        <v>0</v>
      </c>
      <c r="E205" s="95">
        <f t="shared" si="14"/>
        <v>0</v>
      </c>
      <c r="F205" s="121">
        <f t="shared" si="15"/>
        <v>0</v>
      </c>
      <c r="G205" s="12">
        <f>SUM(C205:F205)</f>
        <v>0</v>
      </c>
      <c r="H205" s="64"/>
      <c r="I205" s="69"/>
      <c r="J205" s="69"/>
      <c r="K205" s="83">
        <v>1000</v>
      </c>
      <c r="L205" s="98">
        <v>0</v>
      </c>
      <c r="M205" s="99">
        <v>0</v>
      </c>
      <c r="N205" s="100">
        <v>0</v>
      </c>
      <c r="O205" s="101">
        <v>0</v>
      </c>
      <c r="P205" s="74">
        <f>SUM(L205:O205)</f>
        <v>0</v>
      </c>
    </row>
    <row r="206" spans="1:16" x14ac:dyDescent="0.25">
      <c r="A206" s="36">
        <v>205</v>
      </c>
      <c r="B206" s="14" t="s">
        <v>544</v>
      </c>
      <c r="C206" s="109">
        <f t="shared" si="12"/>
        <v>0</v>
      </c>
      <c r="D206" s="93">
        <f t="shared" si="13"/>
        <v>0</v>
      </c>
      <c r="E206" s="95">
        <f t="shared" si="14"/>
        <v>250</v>
      </c>
      <c r="F206" s="121">
        <f t="shared" si="15"/>
        <v>0</v>
      </c>
      <c r="G206" s="12">
        <f>SUM(C206:F206)</f>
        <v>250</v>
      </c>
      <c r="H206" s="64"/>
      <c r="I206" s="69"/>
      <c r="J206" s="69"/>
      <c r="K206" s="83">
        <v>250</v>
      </c>
      <c r="L206" s="98">
        <v>0</v>
      </c>
      <c r="M206" s="99">
        <v>0</v>
      </c>
      <c r="N206" s="100">
        <v>1</v>
      </c>
      <c r="O206" s="101">
        <v>0</v>
      </c>
      <c r="P206" s="74">
        <f>SUM(L206:O206)</f>
        <v>1</v>
      </c>
    </row>
    <row r="207" spans="1:16" hidden="1" x14ac:dyDescent="0.25">
      <c r="A207" s="36">
        <v>206</v>
      </c>
      <c r="B207" s="16" t="s">
        <v>543</v>
      </c>
      <c r="C207" s="109">
        <f t="shared" si="12"/>
        <v>0</v>
      </c>
      <c r="D207" s="93">
        <f t="shared" si="13"/>
        <v>0</v>
      </c>
      <c r="E207" s="95">
        <f t="shared" si="14"/>
        <v>0</v>
      </c>
      <c r="F207" s="121">
        <f t="shared" si="15"/>
        <v>0</v>
      </c>
      <c r="G207" s="12">
        <f>SUM(C207:F207)</f>
        <v>0</v>
      </c>
      <c r="H207" s="64"/>
      <c r="I207" s="69"/>
      <c r="J207" s="69"/>
      <c r="K207" s="83">
        <v>400</v>
      </c>
      <c r="L207" s="103">
        <v>0</v>
      </c>
      <c r="M207" s="104">
        <v>0</v>
      </c>
      <c r="N207" s="80">
        <v>0</v>
      </c>
      <c r="O207" s="105">
        <v>0</v>
      </c>
      <c r="P207" s="74">
        <f>SUM(L207:O207)</f>
        <v>0</v>
      </c>
    </row>
    <row r="208" spans="1:16" hidden="1" x14ac:dyDescent="0.25">
      <c r="A208" s="36">
        <v>207</v>
      </c>
      <c r="B208" s="16" t="s">
        <v>246</v>
      </c>
      <c r="C208" s="109">
        <f t="shared" si="12"/>
        <v>0</v>
      </c>
      <c r="D208" s="93">
        <f t="shared" si="13"/>
        <v>0</v>
      </c>
      <c r="E208" s="95">
        <f t="shared" si="14"/>
        <v>0</v>
      </c>
      <c r="F208" s="121">
        <f t="shared" si="15"/>
        <v>0</v>
      </c>
      <c r="G208" s="12">
        <f>SUM(C208:F208)</f>
        <v>0</v>
      </c>
      <c r="H208" s="64"/>
      <c r="I208" s="69"/>
      <c r="J208" s="69"/>
      <c r="K208" s="83">
        <v>1</v>
      </c>
      <c r="L208" s="98">
        <v>0</v>
      </c>
      <c r="M208" s="99">
        <v>0</v>
      </c>
      <c r="N208" s="100">
        <v>0</v>
      </c>
      <c r="O208" s="101">
        <v>0</v>
      </c>
      <c r="P208" s="74">
        <f>SUM(L208:O208)</f>
        <v>0</v>
      </c>
    </row>
    <row r="209" spans="1:16" hidden="1" x14ac:dyDescent="0.25">
      <c r="A209" s="36">
        <v>208</v>
      </c>
      <c r="B209" s="16" t="s">
        <v>248</v>
      </c>
      <c r="C209" s="109">
        <f t="shared" si="12"/>
        <v>0</v>
      </c>
      <c r="D209" s="93">
        <f t="shared" si="13"/>
        <v>0</v>
      </c>
      <c r="E209" s="95">
        <f t="shared" si="14"/>
        <v>0</v>
      </c>
      <c r="F209" s="121">
        <f t="shared" si="15"/>
        <v>0</v>
      </c>
      <c r="G209" s="12">
        <f>SUM(C209:F209)</f>
        <v>0</v>
      </c>
      <c r="H209" s="64"/>
      <c r="I209" s="69"/>
      <c r="J209" s="69"/>
      <c r="K209" s="83">
        <v>1</v>
      </c>
      <c r="L209" s="103">
        <v>0</v>
      </c>
      <c r="M209" s="104">
        <v>0</v>
      </c>
      <c r="N209" s="80">
        <v>0</v>
      </c>
      <c r="O209" s="105">
        <v>0</v>
      </c>
      <c r="P209" s="74">
        <f>SUM(L209:O209)</f>
        <v>0</v>
      </c>
    </row>
    <row r="210" spans="1:16" hidden="1" x14ac:dyDescent="0.25">
      <c r="A210" s="36">
        <v>209</v>
      </c>
      <c r="B210" s="14" t="s">
        <v>480</v>
      </c>
      <c r="C210" s="109">
        <f t="shared" si="12"/>
        <v>0</v>
      </c>
      <c r="D210" s="93">
        <f t="shared" si="13"/>
        <v>0</v>
      </c>
      <c r="E210" s="95">
        <f t="shared" si="14"/>
        <v>0</v>
      </c>
      <c r="F210" s="121">
        <f t="shared" si="15"/>
        <v>0</v>
      </c>
      <c r="G210" s="12">
        <f>SUM(C210:F210)</f>
        <v>0</v>
      </c>
      <c r="H210" s="64"/>
      <c r="I210" s="69"/>
      <c r="J210" s="69"/>
      <c r="K210" s="83">
        <v>1</v>
      </c>
      <c r="L210" s="98">
        <v>0</v>
      </c>
      <c r="M210" s="99">
        <v>0</v>
      </c>
      <c r="N210" s="100">
        <v>0</v>
      </c>
      <c r="O210" s="101">
        <v>0</v>
      </c>
      <c r="P210" s="74">
        <f>SUM(L210:O210)</f>
        <v>0</v>
      </c>
    </row>
    <row r="211" spans="1:16" x14ac:dyDescent="0.25">
      <c r="A211" s="36">
        <v>210</v>
      </c>
      <c r="B211" s="16" t="s">
        <v>250</v>
      </c>
      <c r="C211" s="109">
        <f t="shared" si="12"/>
        <v>0</v>
      </c>
      <c r="D211" s="93">
        <f t="shared" si="13"/>
        <v>0</v>
      </c>
      <c r="E211" s="95">
        <f t="shared" si="14"/>
        <v>0</v>
      </c>
      <c r="F211" s="121">
        <f t="shared" si="15"/>
        <v>2</v>
      </c>
      <c r="G211" s="12">
        <f>SUM(C211:F211)</f>
        <v>2</v>
      </c>
      <c r="H211" s="64"/>
      <c r="I211" s="69"/>
      <c r="J211" s="69"/>
      <c r="K211" s="83">
        <v>1</v>
      </c>
      <c r="L211" s="103">
        <v>0</v>
      </c>
      <c r="M211" s="104">
        <v>0</v>
      </c>
      <c r="N211" s="80">
        <v>0</v>
      </c>
      <c r="O211" s="105">
        <v>2</v>
      </c>
      <c r="P211" s="74">
        <f>SUM(L211:O211)</f>
        <v>2</v>
      </c>
    </row>
    <row r="212" spans="1:16" hidden="1" x14ac:dyDescent="0.25">
      <c r="A212" s="36">
        <v>211</v>
      </c>
      <c r="B212" s="16" t="s">
        <v>252</v>
      </c>
      <c r="C212" s="109">
        <f t="shared" si="12"/>
        <v>0</v>
      </c>
      <c r="D212" s="93">
        <f t="shared" si="13"/>
        <v>0</v>
      </c>
      <c r="E212" s="95">
        <f t="shared" si="14"/>
        <v>0</v>
      </c>
      <c r="F212" s="121">
        <f t="shared" si="15"/>
        <v>0</v>
      </c>
      <c r="G212" s="12">
        <f>SUM(C212:F212)</f>
        <v>0</v>
      </c>
      <c r="H212" s="64"/>
      <c r="I212" s="69"/>
      <c r="J212" s="69"/>
      <c r="K212" s="83">
        <v>1</v>
      </c>
      <c r="L212" s="98">
        <v>0</v>
      </c>
      <c r="M212" s="99">
        <v>0</v>
      </c>
      <c r="N212" s="100">
        <v>0</v>
      </c>
      <c r="O212" s="101">
        <v>0</v>
      </c>
      <c r="P212" s="74">
        <f>SUM(L212:O212)</f>
        <v>0</v>
      </c>
    </row>
    <row r="213" spans="1:16" hidden="1" x14ac:dyDescent="0.25">
      <c r="A213" s="36">
        <v>212</v>
      </c>
      <c r="B213" s="16" t="s">
        <v>254</v>
      </c>
      <c r="C213" s="109">
        <f t="shared" si="12"/>
        <v>0</v>
      </c>
      <c r="D213" s="93">
        <f t="shared" si="13"/>
        <v>0</v>
      </c>
      <c r="E213" s="95">
        <f t="shared" si="14"/>
        <v>0</v>
      </c>
      <c r="F213" s="121">
        <f t="shared" si="15"/>
        <v>0</v>
      </c>
      <c r="G213" s="12">
        <f>SUM(C213:F213)</f>
        <v>0</v>
      </c>
      <c r="H213" s="64"/>
      <c r="I213" s="69"/>
      <c r="J213" s="69"/>
      <c r="K213" s="83">
        <v>1</v>
      </c>
      <c r="L213" s="103">
        <v>0</v>
      </c>
      <c r="M213" s="104">
        <v>0</v>
      </c>
      <c r="N213" s="80">
        <v>0</v>
      </c>
      <c r="O213" s="105">
        <v>0</v>
      </c>
      <c r="P213" s="74">
        <f>SUM(L213:O213)</f>
        <v>0</v>
      </c>
    </row>
    <row r="214" spans="1:16" hidden="1" x14ac:dyDescent="0.25">
      <c r="A214" s="36">
        <v>213</v>
      </c>
      <c r="B214" s="21" t="s">
        <v>542</v>
      </c>
      <c r="C214" s="109">
        <f t="shared" si="12"/>
        <v>0</v>
      </c>
      <c r="D214" s="93">
        <f t="shared" si="13"/>
        <v>0</v>
      </c>
      <c r="E214" s="95">
        <f t="shared" si="14"/>
        <v>0</v>
      </c>
      <c r="F214" s="121">
        <f t="shared" si="15"/>
        <v>0</v>
      </c>
      <c r="G214" s="12">
        <f>SUM(C214:F214)</f>
        <v>0</v>
      </c>
      <c r="H214" s="64"/>
      <c r="I214" s="69"/>
      <c r="J214" s="69"/>
      <c r="K214" s="83">
        <v>100</v>
      </c>
      <c r="L214" s="98">
        <v>0</v>
      </c>
      <c r="M214" s="99">
        <v>0</v>
      </c>
      <c r="N214" s="100">
        <v>0</v>
      </c>
      <c r="O214" s="101">
        <v>0</v>
      </c>
      <c r="P214" s="74">
        <f>SUM(L214:O214)</f>
        <v>0</v>
      </c>
    </row>
    <row r="215" spans="1:16" hidden="1" x14ac:dyDescent="0.25">
      <c r="A215" s="36">
        <v>214</v>
      </c>
      <c r="B215" s="21" t="s">
        <v>541</v>
      </c>
      <c r="C215" s="109">
        <f t="shared" si="12"/>
        <v>0</v>
      </c>
      <c r="D215" s="93">
        <f t="shared" si="13"/>
        <v>0</v>
      </c>
      <c r="E215" s="95">
        <f t="shared" si="14"/>
        <v>0</v>
      </c>
      <c r="F215" s="121">
        <f t="shared" si="15"/>
        <v>0</v>
      </c>
      <c r="G215" s="12">
        <f>SUM(C215:F215)</f>
        <v>0</v>
      </c>
      <c r="H215" s="64"/>
      <c r="I215" s="69"/>
      <c r="J215" s="69"/>
      <c r="K215" s="83">
        <v>100</v>
      </c>
      <c r="L215" s="103">
        <v>0</v>
      </c>
      <c r="M215" s="104">
        <v>0</v>
      </c>
      <c r="N215" s="80">
        <v>0</v>
      </c>
      <c r="O215" s="105">
        <v>0</v>
      </c>
      <c r="P215" s="74">
        <f>SUM(L215:O215)</f>
        <v>0</v>
      </c>
    </row>
    <row r="216" spans="1:16" hidden="1" x14ac:dyDescent="0.25">
      <c r="A216" s="36">
        <v>215</v>
      </c>
      <c r="B216" s="21" t="s">
        <v>540</v>
      </c>
      <c r="C216" s="109">
        <f t="shared" si="12"/>
        <v>0</v>
      </c>
      <c r="D216" s="93">
        <f t="shared" si="13"/>
        <v>0</v>
      </c>
      <c r="E216" s="95">
        <f t="shared" si="14"/>
        <v>0</v>
      </c>
      <c r="F216" s="121">
        <f t="shared" si="15"/>
        <v>0</v>
      </c>
      <c r="G216" s="12">
        <f>SUM(C216:F216)</f>
        <v>0</v>
      </c>
      <c r="H216" s="64"/>
      <c r="I216" s="69"/>
      <c r="J216" s="69"/>
      <c r="K216" s="83">
        <v>100</v>
      </c>
      <c r="L216" s="98">
        <v>0</v>
      </c>
      <c r="M216" s="99">
        <v>0</v>
      </c>
      <c r="N216" s="100">
        <v>0</v>
      </c>
      <c r="O216" s="101">
        <v>0</v>
      </c>
      <c r="P216" s="74">
        <f>SUM(L216:O216)</f>
        <v>0</v>
      </c>
    </row>
    <row r="217" spans="1:16" hidden="1" x14ac:dyDescent="0.25">
      <c r="A217" s="36">
        <v>216</v>
      </c>
      <c r="B217" s="21" t="s">
        <v>539</v>
      </c>
      <c r="C217" s="109">
        <f t="shared" si="12"/>
        <v>0</v>
      </c>
      <c r="D217" s="93">
        <f t="shared" si="13"/>
        <v>0</v>
      </c>
      <c r="E217" s="95">
        <f t="shared" si="14"/>
        <v>0</v>
      </c>
      <c r="F217" s="121">
        <f t="shared" si="15"/>
        <v>0</v>
      </c>
      <c r="G217" s="12">
        <f>SUM(C217:F217)</f>
        <v>0</v>
      </c>
      <c r="H217" s="64"/>
      <c r="I217" s="69"/>
      <c r="J217" s="69"/>
      <c r="K217" s="83">
        <v>100</v>
      </c>
      <c r="L217" s="103">
        <v>0</v>
      </c>
      <c r="M217" s="104">
        <v>0</v>
      </c>
      <c r="N217" s="80">
        <v>0</v>
      </c>
      <c r="O217" s="105">
        <v>0</v>
      </c>
      <c r="P217" s="74">
        <f>SUM(L217:O217)</f>
        <v>0</v>
      </c>
    </row>
    <row r="218" spans="1:16" hidden="1" x14ac:dyDescent="0.25">
      <c r="A218" s="36">
        <v>217</v>
      </c>
      <c r="B218" s="21" t="s">
        <v>538</v>
      </c>
      <c r="C218" s="109">
        <f t="shared" si="12"/>
        <v>0</v>
      </c>
      <c r="D218" s="93">
        <f t="shared" si="13"/>
        <v>0</v>
      </c>
      <c r="E218" s="95">
        <f t="shared" si="14"/>
        <v>0</v>
      </c>
      <c r="F218" s="121">
        <f t="shared" si="15"/>
        <v>0</v>
      </c>
      <c r="G218" s="12">
        <f>SUM(C218:F218)</f>
        <v>0</v>
      </c>
      <c r="H218" s="64"/>
      <c r="I218" s="69"/>
      <c r="J218" s="69"/>
      <c r="K218" s="83">
        <v>100</v>
      </c>
      <c r="L218" s="98">
        <v>0</v>
      </c>
      <c r="M218" s="99">
        <v>0</v>
      </c>
      <c r="N218" s="100">
        <v>0</v>
      </c>
      <c r="O218" s="101">
        <v>0</v>
      </c>
      <c r="P218" s="74">
        <f>SUM(L218:O218)</f>
        <v>0</v>
      </c>
    </row>
    <row r="219" spans="1:16" hidden="1" x14ac:dyDescent="0.25">
      <c r="A219" s="36">
        <v>218</v>
      </c>
      <c r="B219" s="21" t="s">
        <v>537</v>
      </c>
      <c r="C219" s="109">
        <f t="shared" si="12"/>
        <v>0</v>
      </c>
      <c r="D219" s="93">
        <f t="shared" si="13"/>
        <v>0</v>
      </c>
      <c r="E219" s="95">
        <f t="shared" si="14"/>
        <v>0</v>
      </c>
      <c r="F219" s="121">
        <f t="shared" si="15"/>
        <v>0</v>
      </c>
      <c r="G219" s="12">
        <f>SUM(C219:F219)</f>
        <v>0</v>
      </c>
      <c r="H219" s="64"/>
      <c r="I219" s="69"/>
      <c r="J219" s="69"/>
      <c r="K219" s="83">
        <v>50</v>
      </c>
      <c r="L219" s="103">
        <v>0</v>
      </c>
      <c r="M219" s="104">
        <v>0</v>
      </c>
      <c r="N219" s="80">
        <v>0</v>
      </c>
      <c r="O219" s="105">
        <v>0</v>
      </c>
      <c r="P219" s="74">
        <f>SUM(L219:O219)</f>
        <v>0</v>
      </c>
    </row>
    <row r="220" spans="1:16" hidden="1" x14ac:dyDescent="0.25">
      <c r="A220" s="36">
        <v>219</v>
      </c>
      <c r="B220" s="21" t="s">
        <v>485</v>
      </c>
      <c r="C220" s="109">
        <f t="shared" si="12"/>
        <v>0</v>
      </c>
      <c r="D220" s="93">
        <f t="shared" si="13"/>
        <v>0</v>
      </c>
      <c r="E220" s="95">
        <f t="shared" si="14"/>
        <v>0</v>
      </c>
      <c r="F220" s="121">
        <f t="shared" si="15"/>
        <v>0</v>
      </c>
      <c r="G220" s="12">
        <f>SUM(C220:F220)</f>
        <v>0</v>
      </c>
      <c r="H220" s="64"/>
      <c r="I220" s="69"/>
      <c r="J220" s="69"/>
      <c r="K220" s="83">
        <v>50</v>
      </c>
      <c r="L220" s="98">
        <v>0</v>
      </c>
      <c r="M220" s="99">
        <v>0</v>
      </c>
      <c r="N220" s="100">
        <v>0</v>
      </c>
      <c r="O220" s="101">
        <v>0</v>
      </c>
      <c r="P220" s="74">
        <f>SUM(L220:O220)</f>
        <v>0</v>
      </c>
    </row>
    <row r="221" spans="1:16" hidden="1" x14ac:dyDescent="0.25">
      <c r="A221" s="36">
        <v>220</v>
      </c>
      <c r="B221" s="21" t="s">
        <v>486</v>
      </c>
      <c r="C221" s="109">
        <f t="shared" si="12"/>
        <v>0</v>
      </c>
      <c r="D221" s="93">
        <f t="shared" si="13"/>
        <v>0</v>
      </c>
      <c r="E221" s="95">
        <f t="shared" si="14"/>
        <v>0</v>
      </c>
      <c r="F221" s="121">
        <f t="shared" si="15"/>
        <v>0</v>
      </c>
      <c r="G221" s="12">
        <f>SUM(C221:F221)</f>
        <v>0</v>
      </c>
      <c r="H221" s="64"/>
      <c r="I221" s="69"/>
      <c r="J221" s="69"/>
      <c r="K221" s="83">
        <v>100</v>
      </c>
      <c r="L221" s="103">
        <v>0</v>
      </c>
      <c r="M221" s="104">
        <v>0</v>
      </c>
      <c r="N221" s="80">
        <v>0</v>
      </c>
      <c r="O221" s="105">
        <v>0</v>
      </c>
      <c r="P221" s="74">
        <f>SUM(L221:O221)</f>
        <v>0</v>
      </c>
    </row>
    <row r="222" spans="1:16" hidden="1" x14ac:dyDescent="0.25">
      <c r="A222" s="36">
        <v>221</v>
      </c>
      <c r="B222" s="14" t="s">
        <v>536</v>
      </c>
      <c r="C222" s="109">
        <f t="shared" si="12"/>
        <v>0</v>
      </c>
      <c r="D222" s="93">
        <f t="shared" si="13"/>
        <v>0</v>
      </c>
      <c r="E222" s="95">
        <f t="shared" si="14"/>
        <v>0</v>
      </c>
      <c r="F222" s="121">
        <f t="shared" si="15"/>
        <v>0</v>
      </c>
      <c r="G222" s="12">
        <f>SUM(C222:F222)</f>
        <v>0</v>
      </c>
      <c r="H222" s="64"/>
      <c r="I222" s="69"/>
      <c r="J222" s="69"/>
      <c r="K222" s="83">
        <v>100</v>
      </c>
      <c r="L222" s="98">
        <v>0</v>
      </c>
      <c r="M222" s="99">
        <v>0</v>
      </c>
      <c r="N222" s="100">
        <v>0</v>
      </c>
      <c r="O222" s="101">
        <v>0</v>
      </c>
      <c r="P222" s="74">
        <f>SUM(L222:O222)</f>
        <v>0</v>
      </c>
    </row>
    <row r="223" spans="1:16" hidden="1" x14ac:dyDescent="0.25">
      <c r="A223" s="36">
        <v>222</v>
      </c>
      <c r="B223" s="14" t="s">
        <v>492</v>
      </c>
      <c r="C223" s="109">
        <f t="shared" si="12"/>
        <v>0</v>
      </c>
      <c r="D223" s="93">
        <f t="shared" si="13"/>
        <v>0</v>
      </c>
      <c r="E223" s="95">
        <f t="shared" si="14"/>
        <v>0</v>
      </c>
      <c r="F223" s="121">
        <f t="shared" si="15"/>
        <v>0</v>
      </c>
      <c r="G223" s="12">
        <f>SUM(C223:F223)</f>
        <v>0</v>
      </c>
      <c r="H223" s="64"/>
      <c r="I223" s="69"/>
      <c r="J223" s="69"/>
      <c r="K223" s="83">
        <v>100</v>
      </c>
      <c r="L223" s="98">
        <v>0</v>
      </c>
      <c r="M223" s="99">
        <v>0</v>
      </c>
      <c r="N223" s="100">
        <v>0</v>
      </c>
      <c r="O223" s="101">
        <v>0</v>
      </c>
      <c r="P223" s="74">
        <f>SUM(L223:O223)</f>
        <v>0</v>
      </c>
    </row>
    <row r="224" spans="1:16" hidden="1" x14ac:dyDescent="0.25">
      <c r="A224" s="36">
        <v>223</v>
      </c>
      <c r="B224" s="14" t="s">
        <v>528</v>
      </c>
      <c r="C224" s="109">
        <f t="shared" si="12"/>
        <v>0</v>
      </c>
      <c r="D224" s="93">
        <f t="shared" si="13"/>
        <v>0</v>
      </c>
      <c r="E224" s="95">
        <f t="shared" si="14"/>
        <v>0</v>
      </c>
      <c r="F224" s="121">
        <f t="shared" si="15"/>
        <v>0</v>
      </c>
      <c r="G224" s="12">
        <f>SUM(C224:F224)</f>
        <v>0</v>
      </c>
      <c r="H224" s="64"/>
      <c r="I224" s="69"/>
      <c r="J224" s="69"/>
      <c r="K224" s="83">
        <v>100</v>
      </c>
      <c r="L224" s="98">
        <v>0</v>
      </c>
      <c r="M224" s="99">
        <v>0</v>
      </c>
      <c r="N224" s="100">
        <v>0</v>
      </c>
      <c r="O224" s="101">
        <v>0</v>
      </c>
      <c r="P224" s="74">
        <f>SUM(L224:O224)</f>
        <v>0</v>
      </c>
    </row>
    <row r="225" spans="1:16" hidden="1" x14ac:dyDescent="0.25">
      <c r="A225" s="36">
        <v>224</v>
      </c>
      <c r="B225" s="14" t="s">
        <v>528</v>
      </c>
      <c r="C225" s="109">
        <f t="shared" si="12"/>
        <v>0</v>
      </c>
      <c r="D225" s="93">
        <f t="shared" si="13"/>
        <v>0</v>
      </c>
      <c r="E225" s="95">
        <f t="shared" si="14"/>
        <v>0</v>
      </c>
      <c r="F225" s="121">
        <f t="shared" si="15"/>
        <v>0</v>
      </c>
      <c r="G225" s="12">
        <f>SUM(C225:F225)</f>
        <v>0</v>
      </c>
      <c r="H225" s="64"/>
      <c r="I225" s="69"/>
      <c r="J225" s="69"/>
      <c r="K225" s="83">
        <v>100</v>
      </c>
      <c r="L225" s="98">
        <v>0</v>
      </c>
      <c r="M225" s="99">
        <v>0</v>
      </c>
      <c r="N225" s="100">
        <v>0</v>
      </c>
      <c r="O225" s="101">
        <v>0</v>
      </c>
      <c r="P225" s="74">
        <f>SUM(L225:O225)</f>
        <v>0</v>
      </c>
    </row>
    <row r="226" spans="1:16" hidden="1" x14ac:dyDescent="0.25">
      <c r="A226" s="36">
        <v>225</v>
      </c>
      <c r="B226" s="14" t="s">
        <v>528</v>
      </c>
      <c r="C226" s="109">
        <f t="shared" si="12"/>
        <v>0</v>
      </c>
      <c r="D226" s="93">
        <f t="shared" si="13"/>
        <v>0</v>
      </c>
      <c r="E226" s="95">
        <f t="shared" si="14"/>
        <v>0</v>
      </c>
      <c r="F226" s="121">
        <f t="shared" si="15"/>
        <v>0</v>
      </c>
      <c r="G226" s="12">
        <f>SUM(C226:F226)</f>
        <v>0</v>
      </c>
      <c r="H226" s="64"/>
      <c r="I226" s="69"/>
      <c r="J226" s="69"/>
      <c r="K226" s="83">
        <v>100</v>
      </c>
      <c r="L226" s="98">
        <v>0</v>
      </c>
      <c r="M226" s="99">
        <v>0</v>
      </c>
      <c r="N226" s="100">
        <v>0</v>
      </c>
      <c r="O226" s="101">
        <v>0</v>
      </c>
      <c r="P226" s="74">
        <f>SUM(L226:O226)</f>
        <v>0</v>
      </c>
    </row>
    <row r="227" spans="1:16" x14ac:dyDescent="0.25">
      <c r="A227" s="36">
        <v>226</v>
      </c>
      <c r="B227" s="16" t="s">
        <v>256</v>
      </c>
      <c r="C227" s="109">
        <f t="shared" si="12"/>
        <v>40</v>
      </c>
      <c r="D227" s="93">
        <f t="shared" si="13"/>
        <v>0</v>
      </c>
      <c r="E227" s="95">
        <f t="shared" si="14"/>
        <v>5</v>
      </c>
      <c r="F227" s="121">
        <f t="shared" si="15"/>
        <v>10</v>
      </c>
      <c r="G227" s="12">
        <f>SUM(C227:F227)</f>
        <v>55</v>
      </c>
      <c r="H227" s="64"/>
      <c r="I227" s="69"/>
      <c r="J227" s="69"/>
      <c r="K227" s="83">
        <v>1</v>
      </c>
      <c r="L227" s="98">
        <v>40</v>
      </c>
      <c r="M227" s="99">
        <v>0</v>
      </c>
      <c r="N227" s="100">
        <v>5</v>
      </c>
      <c r="O227" s="101">
        <v>10</v>
      </c>
      <c r="P227" s="74">
        <f>SUM(L227:O227)</f>
        <v>55</v>
      </c>
    </row>
    <row r="228" spans="1:16" x14ac:dyDescent="0.25">
      <c r="A228" s="36">
        <v>227</v>
      </c>
      <c r="B228" s="16" t="s">
        <v>259</v>
      </c>
      <c r="C228" s="109">
        <f t="shared" si="12"/>
        <v>0</v>
      </c>
      <c r="D228" s="93">
        <f t="shared" si="13"/>
        <v>0</v>
      </c>
      <c r="E228" s="95">
        <f t="shared" si="14"/>
        <v>0</v>
      </c>
      <c r="F228" s="121">
        <f t="shared" si="15"/>
        <v>8</v>
      </c>
      <c r="G228" s="12">
        <f>SUM(C228:F228)</f>
        <v>8</v>
      </c>
      <c r="H228" s="64"/>
      <c r="I228" s="69"/>
      <c r="J228" s="69"/>
      <c r="K228" s="83">
        <v>1</v>
      </c>
      <c r="L228" s="98">
        <v>0</v>
      </c>
      <c r="M228" s="99">
        <v>0</v>
      </c>
      <c r="N228" s="100">
        <v>0</v>
      </c>
      <c r="O228" s="101">
        <v>8</v>
      </c>
      <c r="P228" s="74">
        <f>SUM(L228:O228)</f>
        <v>8</v>
      </c>
    </row>
    <row r="229" spans="1:16" hidden="1" x14ac:dyDescent="0.25">
      <c r="A229" s="36">
        <v>228</v>
      </c>
      <c r="B229" s="14" t="s">
        <v>497</v>
      </c>
      <c r="C229" s="109">
        <f t="shared" si="12"/>
        <v>0</v>
      </c>
      <c r="D229" s="93">
        <f t="shared" si="13"/>
        <v>0</v>
      </c>
      <c r="E229" s="95">
        <f t="shared" si="14"/>
        <v>0</v>
      </c>
      <c r="F229" s="121">
        <f t="shared" si="15"/>
        <v>0</v>
      </c>
      <c r="G229" s="12">
        <f>SUM(C229:F229)</f>
        <v>0</v>
      </c>
      <c r="H229" s="64"/>
      <c r="I229" s="69"/>
      <c r="J229" s="69"/>
      <c r="K229" s="83">
        <v>1</v>
      </c>
      <c r="L229" s="98">
        <v>0</v>
      </c>
      <c r="M229" s="99">
        <v>0</v>
      </c>
      <c r="N229" s="100">
        <v>0</v>
      </c>
      <c r="O229" s="101">
        <v>0</v>
      </c>
      <c r="P229" s="74">
        <f>SUM(L229:O229)</f>
        <v>0</v>
      </c>
    </row>
    <row r="230" spans="1:16" x14ac:dyDescent="0.25">
      <c r="A230" s="36">
        <v>229</v>
      </c>
      <c r="B230" s="16" t="s">
        <v>262</v>
      </c>
      <c r="C230" s="109">
        <f t="shared" si="12"/>
        <v>0</v>
      </c>
      <c r="D230" s="93">
        <f t="shared" si="13"/>
        <v>0</v>
      </c>
      <c r="E230" s="95">
        <f t="shared" si="14"/>
        <v>0</v>
      </c>
      <c r="F230" s="121">
        <f t="shared" si="15"/>
        <v>6</v>
      </c>
      <c r="G230" s="12">
        <f>SUM(C230:F230)</f>
        <v>6</v>
      </c>
      <c r="H230" s="64"/>
      <c r="I230" s="69"/>
      <c r="J230" s="69"/>
      <c r="K230" s="83">
        <v>1</v>
      </c>
      <c r="L230" s="98">
        <v>0</v>
      </c>
      <c r="M230" s="99">
        <v>0</v>
      </c>
      <c r="N230" s="100">
        <v>0</v>
      </c>
      <c r="O230" s="101">
        <v>6</v>
      </c>
      <c r="P230" s="74">
        <f>SUM(L230:O230)</f>
        <v>6</v>
      </c>
    </row>
    <row r="231" spans="1:16" hidden="1" x14ac:dyDescent="0.25">
      <c r="A231" s="36">
        <v>230</v>
      </c>
      <c r="B231" s="16" t="s">
        <v>266</v>
      </c>
      <c r="C231" s="109">
        <f t="shared" si="12"/>
        <v>0</v>
      </c>
      <c r="D231" s="93">
        <f t="shared" si="13"/>
        <v>0</v>
      </c>
      <c r="E231" s="95">
        <f t="shared" si="14"/>
        <v>0</v>
      </c>
      <c r="F231" s="121">
        <f t="shared" si="15"/>
        <v>0</v>
      </c>
      <c r="G231" s="12">
        <f>SUM(C231:F231)</f>
        <v>0</v>
      </c>
      <c r="H231" s="64"/>
      <c r="I231" s="69"/>
      <c r="J231" s="69"/>
      <c r="K231" s="83">
        <v>1</v>
      </c>
      <c r="L231" s="98">
        <v>0</v>
      </c>
      <c r="M231" s="99">
        <v>0</v>
      </c>
      <c r="N231" s="100">
        <v>0</v>
      </c>
      <c r="O231" s="101">
        <v>0</v>
      </c>
      <c r="P231" s="74">
        <f>SUM(L231:O231)</f>
        <v>0</v>
      </c>
    </row>
    <row r="232" spans="1:16" hidden="1" x14ac:dyDescent="0.25">
      <c r="A232" s="36">
        <v>231</v>
      </c>
      <c r="B232" s="14" t="s">
        <v>498</v>
      </c>
      <c r="C232" s="109">
        <f t="shared" si="12"/>
        <v>0</v>
      </c>
      <c r="D232" s="93">
        <f t="shared" si="13"/>
        <v>0</v>
      </c>
      <c r="E232" s="95">
        <f t="shared" si="14"/>
        <v>0</v>
      </c>
      <c r="F232" s="121">
        <f t="shared" si="15"/>
        <v>0</v>
      </c>
      <c r="G232" s="12">
        <f>SUM(C232:F232)</f>
        <v>0</v>
      </c>
      <c r="H232" s="64"/>
      <c r="I232" s="69"/>
      <c r="J232" s="69"/>
      <c r="K232" s="83">
        <v>1</v>
      </c>
      <c r="L232" s="98">
        <v>0</v>
      </c>
      <c r="M232" s="99">
        <v>0</v>
      </c>
      <c r="N232" s="100">
        <v>0</v>
      </c>
      <c r="O232" s="101">
        <v>0</v>
      </c>
      <c r="P232" s="74">
        <f>SUM(L232:O232)</f>
        <v>0</v>
      </c>
    </row>
    <row r="233" spans="1:16" hidden="1" x14ac:dyDescent="0.25">
      <c r="A233" s="36">
        <v>232</v>
      </c>
      <c r="B233" s="14" t="s">
        <v>502</v>
      </c>
      <c r="C233" s="109">
        <f t="shared" si="12"/>
        <v>0</v>
      </c>
      <c r="D233" s="93">
        <f t="shared" si="13"/>
        <v>0</v>
      </c>
      <c r="E233" s="95">
        <f t="shared" si="14"/>
        <v>0</v>
      </c>
      <c r="F233" s="121">
        <f t="shared" si="15"/>
        <v>0</v>
      </c>
      <c r="G233" s="12">
        <f>SUM(C233:F233)</f>
        <v>0</v>
      </c>
      <c r="H233" s="64"/>
      <c r="I233" s="69"/>
      <c r="J233" s="69"/>
      <c r="K233" s="83">
        <v>1</v>
      </c>
      <c r="L233" s="103">
        <v>0</v>
      </c>
      <c r="M233" s="104">
        <v>0</v>
      </c>
      <c r="N233" s="80">
        <v>0</v>
      </c>
      <c r="O233" s="105">
        <v>0</v>
      </c>
      <c r="P233" s="74">
        <f>SUM(L233:O233)</f>
        <v>0</v>
      </c>
    </row>
    <row r="234" spans="1:16" hidden="1" x14ac:dyDescent="0.25">
      <c r="A234" s="36">
        <v>233</v>
      </c>
      <c r="B234" s="14" t="s">
        <v>504</v>
      </c>
      <c r="C234" s="109">
        <f t="shared" si="12"/>
        <v>0</v>
      </c>
      <c r="D234" s="93">
        <f t="shared" si="13"/>
        <v>0</v>
      </c>
      <c r="E234" s="95">
        <f t="shared" si="14"/>
        <v>0</v>
      </c>
      <c r="F234" s="121">
        <f t="shared" si="15"/>
        <v>0</v>
      </c>
      <c r="G234" s="12">
        <f>SUM(C234:F234)</f>
        <v>0</v>
      </c>
      <c r="H234" s="64"/>
      <c r="I234" s="69"/>
      <c r="J234" s="69"/>
      <c r="K234" s="83">
        <v>1</v>
      </c>
      <c r="L234" s="98">
        <v>0</v>
      </c>
      <c r="M234" s="99">
        <v>0</v>
      </c>
      <c r="N234" s="100">
        <v>0</v>
      </c>
      <c r="O234" s="101">
        <v>0</v>
      </c>
      <c r="P234" s="74">
        <f>SUM(L234:O234)</f>
        <v>0</v>
      </c>
    </row>
    <row r="235" spans="1:16" x14ac:dyDescent="0.25">
      <c r="A235" s="36">
        <v>234</v>
      </c>
      <c r="B235" s="16" t="s">
        <v>535</v>
      </c>
      <c r="C235" s="109">
        <f t="shared" si="12"/>
        <v>0</v>
      </c>
      <c r="D235" s="93">
        <f t="shared" si="13"/>
        <v>0</v>
      </c>
      <c r="E235" s="95">
        <f t="shared" si="14"/>
        <v>0</v>
      </c>
      <c r="F235" s="121">
        <f t="shared" si="15"/>
        <v>6</v>
      </c>
      <c r="G235" s="12">
        <f>SUM(C235:F235)</f>
        <v>6</v>
      </c>
      <c r="H235" s="64"/>
      <c r="I235" s="69"/>
      <c r="J235" s="69"/>
      <c r="K235" s="83">
        <v>3</v>
      </c>
      <c r="L235" s="98">
        <v>0</v>
      </c>
      <c r="M235" s="99">
        <v>0</v>
      </c>
      <c r="N235" s="100">
        <v>0</v>
      </c>
      <c r="O235" s="101">
        <v>2</v>
      </c>
      <c r="P235" s="74">
        <f>SUM(L235:O235)</f>
        <v>2</v>
      </c>
    </row>
    <row r="236" spans="1:16" x14ac:dyDescent="0.25">
      <c r="A236" s="36">
        <v>235</v>
      </c>
      <c r="B236" s="16" t="s">
        <v>534</v>
      </c>
      <c r="C236" s="109">
        <f t="shared" si="12"/>
        <v>0</v>
      </c>
      <c r="D236" s="93">
        <f t="shared" si="13"/>
        <v>0</v>
      </c>
      <c r="E236" s="95">
        <f t="shared" si="14"/>
        <v>10</v>
      </c>
      <c r="F236" s="121">
        <f t="shared" si="15"/>
        <v>20</v>
      </c>
      <c r="G236" s="12">
        <f>SUM(C236:F236)</f>
        <v>30</v>
      </c>
      <c r="H236" s="64"/>
      <c r="I236" s="69"/>
      <c r="J236" s="69"/>
      <c r="K236" s="83">
        <v>10</v>
      </c>
      <c r="L236" s="98">
        <v>0</v>
      </c>
      <c r="M236" s="99">
        <v>0</v>
      </c>
      <c r="N236" s="100">
        <v>1</v>
      </c>
      <c r="O236" s="101">
        <v>2</v>
      </c>
      <c r="P236" s="74">
        <f>SUM(L236:O236)</f>
        <v>3</v>
      </c>
    </row>
    <row r="237" spans="1:16" hidden="1" x14ac:dyDescent="0.25">
      <c r="A237" s="36">
        <v>236</v>
      </c>
      <c r="B237" s="14" t="s">
        <v>506</v>
      </c>
      <c r="C237" s="109">
        <f t="shared" si="12"/>
        <v>0</v>
      </c>
      <c r="D237" s="93">
        <f t="shared" si="13"/>
        <v>0</v>
      </c>
      <c r="E237" s="95">
        <f t="shared" si="14"/>
        <v>0</v>
      </c>
      <c r="F237" s="121">
        <f t="shared" si="15"/>
        <v>0</v>
      </c>
      <c r="G237" s="12">
        <f>SUM(C237:F237)</f>
        <v>0</v>
      </c>
      <c r="H237" s="64"/>
      <c r="I237" s="69"/>
      <c r="J237" s="69"/>
      <c r="K237" s="83">
        <v>100</v>
      </c>
      <c r="L237" s="98">
        <v>0</v>
      </c>
      <c r="M237" s="104">
        <v>0</v>
      </c>
      <c r="N237" s="80">
        <v>0</v>
      </c>
      <c r="O237" s="105">
        <v>0</v>
      </c>
      <c r="P237" s="74">
        <f>SUM(L237:O237)</f>
        <v>0</v>
      </c>
    </row>
    <row r="238" spans="1:16" hidden="1" x14ac:dyDescent="0.25">
      <c r="A238" s="36">
        <v>237</v>
      </c>
      <c r="B238" s="14" t="s">
        <v>507</v>
      </c>
      <c r="C238" s="109">
        <f t="shared" si="12"/>
        <v>0</v>
      </c>
      <c r="D238" s="93">
        <f t="shared" si="13"/>
        <v>0</v>
      </c>
      <c r="E238" s="95">
        <f t="shared" si="14"/>
        <v>0</v>
      </c>
      <c r="F238" s="121">
        <f t="shared" si="15"/>
        <v>0</v>
      </c>
      <c r="G238" s="12">
        <f>SUM(C238:F238)</f>
        <v>0</v>
      </c>
      <c r="H238" s="64"/>
      <c r="I238" s="69"/>
      <c r="J238" s="69"/>
      <c r="K238" s="83">
        <v>100</v>
      </c>
      <c r="L238" s="98">
        <v>0</v>
      </c>
      <c r="M238" s="99">
        <v>0</v>
      </c>
      <c r="N238" s="100">
        <v>0</v>
      </c>
      <c r="O238" s="101">
        <v>0</v>
      </c>
      <c r="P238" s="74">
        <f>SUM(L238:O238)</f>
        <v>0</v>
      </c>
    </row>
    <row r="239" spans="1:16" x14ac:dyDescent="0.25">
      <c r="A239" s="36">
        <v>238</v>
      </c>
      <c r="B239" s="16" t="s">
        <v>271</v>
      </c>
      <c r="C239" s="109">
        <f t="shared" si="12"/>
        <v>0</v>
      </c>
      <c r="D239" s="93">
        <f t="shared" si="13"/>
        <v>0</v>
      </c>
      <c r="E239" s="95">
        <f t="shared" si="14"/>
        <v>0</v>
      </c>
      <c r="F239" s="121">
        <f t="shared" si="15"/>
        <v>3</v>
      </c>
      <c r="G239" s="12">
        <f>SUM(C239:F239)</f>
        <v>3</v>
      </c>
      <c r="H239" s="64"/>
      <c r="I239" s="69"/>
      <c r="J239" s="69"/>
      <c r="K239" s="83">
        <v>1</v>
      </c>
      <c r="L239" s="98">
        <v>0</v>
      </c>
      <c r="M239" s="99">
        <v>0</v>
      </c>
      <c r="N239" s="100">
        <v>0</v>
      </c>
      <c r="O239" s="101">
        <v>3</v>
      </c>
      <c r="P239" s="74">
        <f>SUM(L239:O239)</f>
        <v>3</v>
      </c>
    </row>
    <row r="240" spans="1:16" x14ac:dyDescent="0.25">
      <c r="A240" s="36">
        <v>239</v>
      </c>
      <c r="B240" s="16" t="s">
        <v>294</v>
      </c>
      <c r="C240" s="109">
        <f t="shared" si="12"/>
        <v>0</v>
      </c>
      <c r="D240" s="93">
        <f t="shared" si="13"/>
        <v>0</v>
      </c>
      <c r="E240" s="95">
        <f t="shared" si="14"/>
        <v>0</v>
      </c>
      <c r="F240" s="121">
        <f t="shared" si="15"/>
        <v>9</v>
      </c>
      <c r="G240" s="12">
        <f>SUM(C240:F240)</f>
        <v>9</v>
      </c>
      <c r="H240" s="64"/>
      <c r="I240" s="69"/>
      <c r="J240" s="69"/>
      <c r="K240" s="83">
        <v>1</v>
      </c>
      <c r="L240" s="98">
        <v>0</v>
      </c>
      <c r="M240" s="99">
        <v>0</v>
      </c>
      <c r="N240" s="100">
        <v>0</v>
      </c>
      <c r="O240" s="101">
        <v>9</v>
      </c>
      <c r="P240" s="74">
        <f>SUM(L240:O240)</f>
        <v>9</v>
      </c>
    </row>
    <row r="241" spans="1:16" x14ac:dyDescent="0.25">
      <c r="A241" s="36">
        <v>240</v>
      </c>
      <c r="B241" s="14" t="s">
        <v>508</v>
      </c>
      <c r="C241" s="109">
        <f t="shared" si="12"/>
        <v>0</v>
      </c>
      <c r="D241" s="93">
        <f t="shared" si="13"/>
        <v>0</v>
      </c>
      <c r="E241" s="95">
        <f t="shared" si="14"/>
        <v>0</v>
      </c>
      <c r="F241" s="121">
        <f t="shared" si="15"/>
        <v>3</v>
      </c>
      <c r="G241" s="12">
        <f>SUM(C241:F241)</f>
        <v>3</v>
      </c>
      <c r="H241" s="64"/>
      <c r="I241" s="69"/>
      <c r="J241" s="69"/>
      <c r="K241" s="83">
        <v>1</v>
      </c>
      <c r="L241" s="98">
        <v>0</v>
      </c>
      <c r="M241" s="99">
        <v>0</v>
      </c>
      <c r="N241" s="100">
        <v>0</v>
      </c>
      <c r="O241" s="101">
        <v>3</v>
      </c>
      <c r="P241" s="74">
        <f>SUM(L241:O241)</f>
        <v>3</v>
      </c>
    </row>
    <row r="242" spans="1:16" hidden="1" x14ac:dyDescent="0.25">
      <c r="A242" s="36">
        <v>241</v>
      </c>
      <c r="B242" s="16" t="s">
        <v>529</v>
      </c>
      <c r="C242" s="109">
        <f t="shared" si="12"/>
        <v>0</v>
      </c>
      <c r="D242" s="93">
        <f t="shared" si="13"/>
        <v>0</v>
      </c>
      <c r="E242" s="95">
        <f t="shared" si="14"/>
        <v>0</v>
      </c>
      <c r="F242" s="121">
        <f t="shared" si="15"/>
        <v>0</v>
      </c>
      <c r="G242" s="12">
        <f>SUM(C242:F242)</f>
        <v>0</v>
      </c>
      <c r="H242" s="64"/>
      <c r="I242" s="69"/>
      <c r="J242" s="69"/>
      <c r="K242" s="83">
        <v>2</v>
      </c>
      <c r="L242" s="98">
        <v>0</v>
      </c>
      <c r="M242" s="99">
        <v>0</v>
      </c>
      <c r="N242" s="100">
        <v>0</v>
      </c>
      <c r="O242" s="101">
        <v>0</v>
      </c>
      <c r="P242" s="74">
        <f>SUM(L242:O242)</f>
        <v>0</v>
      </c>
    </row>
    <row r="243" spans="1:16" hidden="1" x14ac:dyDescent="0.25">
      <c r="A243" s="36">
        <v>242</v>
      </c>
      <c r="B243" s="14" t="s">
        <v>510</v>
      </c>
      <c r="C243" s="109">
        <f t="shared" si="12"/>
        <v>0</v>
      </c>
      <c r="D243" s="93">
        <f t="shared" si="13"/>
        <v>0</v>
      </c>
      <c r="E243" s="95">
        <f t="shared" si="14"/>
        <v>0</v>
      </c>
      <c r="F243" s="121">
        <f t="shared" si="15"/>
        <v>0</v>
      </c>
      <c r="G243" s="12">
        <f>SUM(C243:F243)</f>
        <v>0</v>
      </c>
      <c r="H243" s="64"/>
      <c r="I243" s="69"/>
      <c r="J243" s="69"/>
      <c r="K243" s="83">
        <v>1</v>
      </c>
      <c r="L243" s="103">
        <v>0</v>
      </c>
      <c r="M243" s="104">
        <v>0</v>
      </c>
      <c r="N243" s="80">
        <v>0</v>
      </c>
      <c r="O243" s="105">
        <v>0</v>
      </c>
      <c r="P243" s="74">
        <f>SUM(L243:O243)</f>
        <v>0</v>
      </c>
    </row>
    <row r="244" spans="1:16" x14ac:dyDescent="0.25">
      <c r="A244" s="36">
        <v>243</v>
      </c>
      <c r="B244" s="16" t="s">
        <v>275</v>
      </c>
      <c r="C244" s="109">
        <f t="shared" si="12"/>
        <v>0</v>
      </c>
      <c r="D244" s="93">
        <f t="shared" si="13"/>
        <v>0</v>
      </c>
      <c r="E244" s="95">
        <f t="shared" si="14"/>
        <v>0</v>
      </c>
      <c r="F244" s="121">
        <f t="shared" si="15"/>
        <v>3</v>
      </c>
      <c r="G244" s="12">
        <f>SUM(C244:F244)</f>
        <v>3</v>
      </c>
      <c r="H244" s="64"/>
      <c r="I244" s="69"/>
      <c r="J244" s="69"/>
      <c r="K244" s="83">
        <v>1</v>
      </c>
      <c r="L244" s="98">
        <v>0</v>
      </c>
      <c r="M244" s="99">
        <v>0</v>
      </c>
      <c r="N244" s="100">
        <v>0</v>
      </c>
      <c r="O244" s="101">
        <v>3</v>
      </c>
      <c r="P244" s="74">
        <f>SUM(L244:O244)</f>
        <v>3</v>
      </c>
    </row>
    <row r="245" spans="1:16" hidden="1" x14ac:dyDescent="0.25">
      <c r="A245" s="36">
        <v>244</v>
      </c>
      <c r="B245" s="16" t="s">
        <v>277</v>
      </c>
      <c r="C245" s="109">
        <f t="shared" si="12"/>
        <v>0</v>
      </c>
      <c r="D245" s="93">
        <f t="shared" si="13"/>
        <v>0</v>
      </c>
      <c r="E245" s="95">
        <f t="shared" si="14"/>
        <v>0</v>
      </c>
      <c r="F245" s="121">
        <f t="shared" si="15"/>
        <v>0</v>
      </c>
      <c r="G245" s="12">
        <f>SUM(C245:F245)</f>
        <v>0</v>
      </c>
      <c r="H245" s="64"/>
      <c r="I245" s="69"/>
      <c r="J245" s="69"/>
      <c r="K245" s="83">
        <v>100</v>
      </c>
      <c r="L245" s="98">
        <v>0</v>
      </c>
      <c r="M245" s="99">
        <v>0</v>
      </c>
      <c r="N245" s="100">
        <v>0</v>
      </c>
      <c r="O245" s="101">
        <v>0</v>
      </c>
      <c r="P245" s="74">
        <f>SUM(L245:O245)</f>
        <v>0</v>
      </c>
    </row>
    <row r="246" spans="1:16" hidden="1" x14ac:dyDescent="0.25">
      <c r="A246" s="36">
        <v>245</v>
      </c>
      <c r="B246" s="18" t="s">
        <v>515</v>
      </c>
      <c r="C246" s="109">
        <f t="shared" si="12"/>
        <v>0</v>
      </c>
      <c r="D246" s="93">
        <f t="shared" si="13"/>
        <v>0</v>
      </c>
      <c r="E246" s="95">
        <f t="shared" si="14"/>
        <v>0</v>
      </c>
      <c r="F246" s="121">
        <f t="shared" si="15"/>
        <v>0</v>
      </c>
      <c r="G246" s="12">
        <f>SUM(C246:F246)</f>
        <v>0</v>
      </c>
      <c r="H246" s="64"/>
      <c r="I246" s="69"/>
      <c r="J246" s="69"/>
      <c r="K246" s="83">
        <v>1</v>
      </c>
      <c r="L246" s="98">
        <v>0</v>
      </c>
      <c r="M246" s="99">
        <v>0</v>
      </c>
      <c r="N246" s="100">
        <v>0</v>
      </c>
      <c r="O246" s="101">
        <v>0</v>
      </c>
      <c r="P246" s="74">
        <f>SUM(L246:O246)</f>
        <v>0</v>
      </c>
    </row>
    <row r="247" spans="1:16" x14ac:dyDescent="0.25">
      <c r="A247" s="36">
        <v>246</v>
      </c>
      <c r="B247" s="14" t="s">
        <v>518</v>
      </c>
      <c r="C247" s="109">
        <f t="shared" si="12"/>
        <v>0</v>
      </c>
      <c r="D247" s="93">
        <f t="shared" si="13"/>
        <v>0</v>
      </c>
      <c r="E247" s="95">
        <f t="shared" si="14"/>
        <v>0</v>
      </c>
      <c r="F247" s="121">
        <f t="shared" si="15"/>
        <v>20</v>
      </c>
      <c r="G247" s="12">
        <f>SUM(C247:F247)</f>
        <v>20</v>
      </c>
      <c r="H247" s="64" t="s">
        <v>530</v>
      </c>
      <c r="I247" s="69"/>
      <c r="J247" s="69"/>
      <c r="K247" s="83">
        <v>1</v>
      </c>
      <c r="L247" s="98">
        <v>0</v>
      </c>
      <c r="M247" s="99">
        <v>0</v>
      </c>
      <c r="N247" s="100">
        <v>0</v>
      </c>
      <c r="O247" s="101">
        <v>20</v>
      </c>
      <c r="P247" s="74">
        <f>SUM(L247:O247)</f>
        <v>20</v>
      </c>
    </row>
    <row r="248" spans="1:16" hidden="1" x14ac:dyDescent="0.25">
      <c r="A248" s="36">
        <v>247</v>
      </c>
      <c r="B248" s="16" t="s">
        <v>280</v>
      </c>
      <c r="C248" s="109">
        <f t="shared" si="12"/>
        <v>0</v>
      </c>
      <c r="D248" s="93">
        <f t="shared" si="13"/>
        <v>0</v>
      </c>
      <c r="E248" s="95">
        <f t="shared" si="14"/>
        <v>0</v>
      </c>
      <c r="F248" s="121">
        <f t="shared" si="15"/>
        <v>0</v>
      </c>
      <c r="G248" s="12">
        <f>SUM(C248:F248)</f>
        <v>0</v>
      </c>
      <c r="H248" s="64"/>
      <c r="I248" s="69"/>
      <c r="J248" s="69"/>
      <c r="K248" s="83">
        <v>20</v>
      </c>
      <c r="L248" s="98">
        <v>0</v>
      </c>
      <c r="M248" s="99">
        <v>0</v>
      </c>
      <c r="N248" s="100">
        <v>0</v>
      </c>
      <c r="O248" s="101">
        <v>0</v>
      </c>
      <c r="P248" s="74">
        <f>SUM(L248:O248)</f>
        <v>0</v>
      </c>
    </row>
    <row r="249" spans="1:16" hidden="1" x14ac:dyDescent="0.25">
      <c r="A249" s="36">
        <v>248</v>
      </c>
      <c r="B249" s="16" t="s">
        <v>283</v>
      </c>
      <c r="C249" s="109">
        <f t="shared" si="12"/>
        <v>0</v>
      </c>
      <c r="D249" s="93">
        <f t="shared" si="13"/>
        <v>0</v>
      </c>
      <c r="E249" s="95">
        <f t="shared" si="14"/>
        <v>0</v>
      </c>
      <c r="F249" s="121">
        <f t="shared" si="15"/>
        <v>0</v>
      </c>
      <c r="G249" s="12">
        <f>SUM(C249:F249)</f>
        <v>0</v>
      </c>
      <c r="H249" s="64"/>
      <c r="I249" s="69"/>
      <c r="J249" s="69"/>
      <c r="K249" s="83">
        <v>1</v>
      </c>
      <c r="L249" s="103">
        <v>0</v>
      </c>
      <c r="M249" s="104">
        <v>0</v>
      </c>
      <c r="N249" s="80">
        <v>0</v>
      </c>
      <c r="O249" s="105">
        <v>0</v>
      </c>
      <c r="P249" s="74">
        <f>SUM(L249:O249)</f>
        <v>0</v>
      </c>
    </row>
    <row r="250" spans="1:16" x14ac:dyDescent="0.25">
      <c r="A250" s="36">
        <v>249</v>
      </c>
      <c r="B250" s="16" t="s">
        <v>533</v>
      </c>
      <c r="C250" s="109">
        <f t="shared" si="12"/>
        <v>0</v>
      </c>
      <c r="D250" s="93">
        <f t="shared" si="13"/>
        <v>0</v>
      </c>
      <c r="E250" s="95">
        <f t="shared" si="14"/>
        <v>0</v>
      </c>
      <c r="F250" s="121">
        <f t="shared" si="15"/>
        <v>60</v>
      </c>
      <c r="G250" s="12">
        <f>SUM(C250:F250)</f>
        <v>60</v>
      </c>
      <c r="H250" s="64"/>
      <c r="I250" s="69"/>
      <c r="J250" s="69"/>
      <c r="K250" s="83">
        <v>6</v>
      </c>
      <c r="L250" s="98">
        <v>0</v>
      </c>
      <c r="M250" s="99">
        <v>0</v>
      </c>
      <c r="N250" s="100">
        <v>0</v>
      </c>
      <c r="O250" s="101">
        <v>10</v>
      </c>
      <c r="P250" s="74">
        <f>SUM(L250:O250)</f>
        <v>10</v>
      </c>
    </row>
    <row r="251" spans="1:16" x14ac:dyDescent="0.25">
      <c r="A251" s="36">
        <v>250</v>
      </c>
      <c r="B251" s="16" t="s">
        <v>287</v>
      </c>
      <c r="C251" s="109">
        <f t="shared" si="12"/>
        <v>0</v>
      </c>
      <c r="D251" s="93">
        <f t="shared" si="13"/>
        <v>0</v>
      </c>
      <c r="E251" s="95">
        <f t="shared" si="14"/>
        <v>0</v>
      </c>
      <c r="F251" s="121">
        <f t="shared" si="15"/>
        <v>1</v>
      </c>
      <c r="G251" s="12">
        <f>SUM(C251:F251)</f>
        <v>1</v>
      </c>
      <c r="H251" s="64" t="s">
        <v>531</v>
      </c>
      <c r="I251" s="69"/>
      <c r="J251" s="69"/>
      <c r="K251" s="83">
        <v>1</v>
      </c>
      <c r="L251" s="98">
        <v>0</v>
      </c>
      <c r="M251" s="99">
        <v>0</v>
      </c>
      <c r="N251" s="100">
        <v>0</v>
      </c>
      <c r="O251" s="101">
        <v>1</v>
      </c>
      <c r="P251" s="74">
        <f>SUM(L251:O251)</f>
        <v>1</v>
      </c>
    </row>
    <row r="252" spans="1:16" hidden="1" x14ac:dyDescent="0.25">
      <c r="A252" s="36">
        <v>251</v>
      </c>
      <c r="B252" s="16" t="s">
        <v>291</v>
      </c>
      <c r="C252" s="109">
        <f t="shared" si="12"/>
        <v>0</v>
      </c>
      <c r="D252" s="93">
        <f t="shared" si="13"/>
        <v>0</v>
      </c>
      <c r="E252" s="95">
        <f t="shared" si="14"/>
        <v>0</v>
      </c>
      <c r="F252" s="121">
        <f t="shared" si="15"/>
        <v>0</v>
      </c>
      <c r="G252" s="12">
        <f>SUM(C252:F252)</f>
        <v>0</v>
      </c>
      <c r="H252" s="64"/>
      <c r="I252" s="69"/>
      <c r="J252" s="69"/>
      <c r="K252" s="83">
        <v>1</v>
      </c>
      <c r="L252" s="98">
        <v>0</v>
      </c>
      <c r="M252" s="99">
        <v>0</v>
      </c>
      <c r="N252" s="100">
        <v>0</v>
      </c>
      <c r="O252" s="101">
        <v>0</v>
      </c>
      <c r="P252" s="74">
        <f>SUM(L252:O252)</f>
        <v>0</v>
      </c>
    </row>
    <row r="253" spans="1:16" hidden="1" x14ac:dyDescent="0.25">
      <c r="A253" s="36">
        <v>252</v>
      </c>
      <c r="B253" s="16" t="s">
        <v>296</v>
      </c>
      <c r="C253" s="109">
        <f t="shared" si="12"/>
        <v>0</v>
      </c>
      <c r="D253" s="93">
        <f t="shared" si="13"/>
        <v>0</v>
      </c>
      <c r="E253" s="95">
        <f t="shared" si="14"/>
        <v>0</v>
      </c>
      <c r="F253" s="121">
        <f t="shared" si="15"/>
        <v>0</v>
      </c>
      <c r="G253" s="12">
        <f>SUM(C253:F253)</f>
        <v>0</v>
      </c>
      <c r="H253" s="64"/>
      <c r="I253" s="69"/>
      <c r="J253" s="69"/>
      <c r="K253" s="83">
        <v>1</v>
      </c>
      <c r="L253" s="103">
        <v>0</v>
      </c>
      <c r="M253" s="104">
        <v>0</v>
      </c>
      <c r="N253" s="80">
        <v>0</v>
      </c>
      <c r="O253" s="105">
        <v>0</v>
      </c>
      <c r="P253" s="74">
        <f>SUM(L253:O253)</f>
        <v>0</v>
      </c>
    </row>
    <row r="254" spans="1:16" hidden="1" x14ac:dyDescent="0.25">
      <c r="A254" s="36">
        <v>253</v>
      </c>
      <c r="B254" s="16" t="s">
        <v>298</v>
      </c>
      <c r="C254" s="109">
        <f t="shared" si="12"/>
        <v>0</v>
      </c>
      <c r="D254" s="93">
        <f t="shared" si="13"/>
        <v>0</v>
      </c>
      <c r="E254" s="95">
        <f t="shared" si="14"/>
        <v>0</v>
      </c>
      <c r="F254" s="121">
        <f t="shared" si="15"/>
        <v>0</v>
      </c>
      <c r="G254" s="12">
        <f>SUM(C254:F254)</f>
        <v>0</v>
      </c>
      <c r="H254" s="64"/>
      <c r="I254" s="69"/>
      <c r="J254" s="69"/>
      <c r="K254" s="83">
        <v>1</v>
      </c>
      <c r="L254" s="98">
        <v>0</v>
      </c>
      <c r="M254" s="99">
        <v>0</v>
      </c>
      <c r="N254" s="100">
        <v>0</v>
      </c>
      <c r="O254" s="101">
        <v>0</v>
      </c>
      <c r="P254" s="74">
        <f>SUM(L254:O254)</f>
        <v>0</v>
      </c>
    </row>
    <row r="255" spans="1:16" x14ac:dyDescent="0.25">
      <c r="A255" s="36">
        <v>254</v>
      </c>
      <c r="B255" s="16" t="s">
        <v>300</v>
      </c>
      <c r="C255" s="109">
        <f t="shared" si="12"/>
        <v>10</v>
      </c>
      <c r="D255" s="93">
        <f t="shared" si="13"/>
        <v>0</v>
      </c>
      <c r="E255" s="95">
        <f t="shared" si="14"/>
        <v>0</v>
      </c>
      <c r="F255" s="121">
        <f t="shared" si="15"/>
        <v>0</v>
      </c>
      <c r="G255" s="12">
        <f>SUM(C255:F255)</f>
        <v>10</v>
      </c>
      <c r="H255" s="64"/>
      <c r="I255" s="69"/>
      <c r="J255" s="69"/>
      <c r="K255" s="83">
        <v>1</v>
      </c>
      <c r="L255" s="103">
        <v>10</v>
      </c>
      <c r="M255" s="104">
        <v>0</v>
      </c>
      <c r="N255" s="80">
        <v>0</v>
      </c>
      <c r="O255" s="105">
        <v>0</v>
      </c>
      <c r="P255" s="74">
        <f>SUM(L255:O255)</f>
        <v>10</v>
      </c>
    </row>
    <row r="256" spans="1:16" x14ac:dyDescent="0.25">
      <c r="A256" s="36">
        <v>255</v>
      </c>
      <c r="B256" s="16" t="s">
        <v>302</v>
      </c>
      <c r="C256" s="109">
        <f t="shared" si="12"/>
        <v>0</v>
      </c>
      <c r="D256" s="93">
        <f t="shared" si="13"/>
        <v>0</v>
      </c>
      <c r="E256" s="95">
        <f t="shared" si="14"/>
        <v>0</v>
      </c>
      <c r="F256" s="121">
        <f t="shared" si="15"/>
        <v>2</v>
      </c>
      <c r="G256" s="12">
        <f>SUM(C256:F256)</f>
        <v>2</v>
      </c>
      <c r="H256" s="64"/>
      <c r="I256" s="69"/>
      <c r="J256" s="69"/>
      <c r="K256" s="83">
        <v>1</v>
      </c>
      <c r="L256" s="98">
        <v>0</v>
      </c>
      <c r="M256" s="99">
        <v>0</v>
      </c>
      <c r="N256" s="100">
        <v>0</v>
      </c>
      <c r="O256" s="101">
        <v>2</v>
      </c>
      <c r="P256" s="74">
        <f>SUM(L256:O256)</f>
        <v>2</v>
      </c>
    </row>
    <row r="257" spans="1:16" hidden="1" x14ac:dyDescent="0.25">
      <c r="A257" s="36">
        <v>256</v>
      </c>
      <c r="B257" s="16" t="s">
        <v>305</v>
      </c>
      <c r="C257" s="109">
        <f t="shared" si="12"/>
        <v>0</v>
      </c>
      <c r="D257" s="93">
        <f t="shared" si="13"/>
        <v>0</v>
      </c>
      <c r="E257" s="95">
        <f t="shared" si="14"/>
        <v>0</v>
      </c>
      <c r="F257" s="121">
        <f t="shared" si="15"/>
        <v>0</v>
      </c>
      <c r="G257" s="12">
        <f>SUM(C257:F257)</f>
        <v>0</v>
      </c>
      <c r="H257" s="64"/>
      <c r="I257" s="69"/>
      <c r="J257" s="69"/>
      <c r="K257" s="83">
        <v>1</v>
      </c>
      <c r="L257" s="98">
        <v>0</v>
      </c>
      <c r="M257" s="104">
        <v>0</v>
      </c>
      <c r="N257" s="80">
        <v>0</v>
      </c>
      <c r="O257" s="105">
        <v>0</v>
      </c>
      <c r="P257" s="74">
        <f>SUM(L257:O257)</f>
        <v>0</v>
      </c>
    </row>
    <row r="258" spans="1:16" hidden="1" x14ac:dyDescent="0.25">
      <c r="A258" s="36">
        <v>257</v>
      </c>
      <c r="B258" s="16" t="s">
        <v>309</v>
      </c>
      <c r="C258" s="109">
        <f t="shared" ref="C258:C261" si="16">PRODUCT(K258,L258)</f>
        <v>0</v>
      </c>
      <c r="D258" s="93">
        <f t="shared" si="13"/>
        <v>0</v>
      </c>
      <c r="E258" s="95">
        <f t="shared" si="14"/>
        <v>0</v>
      </c>
      <c r="F258" s="121">
        <f t="shared" si="15"/>
        <v>0</v>
      </c>
      <c r="G258" s="12">
        <f>SUM(C258:F258)</f>
        <v>0</v>
      </c>
      <c r="H258" s="64"/>
      <c r="I258" s="69"/>
      <c r="J258" s="69"/>
      <c r="K258" s="83">
        <v>1</v>
      </c>
      <c r="L258" s="98">
        <v>0</v>
      </c>
      <c r="M258" s="99">
        <v>0</v>
      </c>
      <c r="N258" s="100">
        <v>0</v>
      </c>
      <c r="O258" s="101">
        <v>0</v>
      </c>
      <c r="P258" s="74">
        <f>SUM(L258:O258)</f>
        <v>0</v>
      </c>
    </row>
    <row r="259" spans="1:16" x14ac:dyDescent="0.25">
      <c r="A259" s="36">
        <v>258</v>
      </c>
      <c r="B259" s="16" t="s">
        <v>312</v>
      </c>
      <c r="C259" s="109">
        <f t="shared" si="16"/>
        <v>0</v>
      </c>
      <c r="D259" s="93">
        <f t="shared" ref="D259:D262" si="17">PRODUCT(K259,M259)</f>
        <v>0</v>
      </c>
      <c r="E259" s="95">
        <f t="shared" ref="E259:E262" si="18">PRODUCT(K259,N259)</f>
        <v>12</v>
      </c>
      <c r="F259" s="121">
        <f t="shared" ref="F259:F262" si="19">PRODUCT(K259,O259)</f>
        <v>60</v>
      </c>
      <c r="G259" s="12">
        <f>SUM(C259:F259)</f>
        <v>72</v>
      </c>
      <c r="H259" s="64"/>
      <c r="I259" s="69"/>
      <c r="J259" s="69"/>
      <c r="K259" s="83">
        <v>6</v>
      </c>
      <c r="L259" s="98">
        <v>0</v>
      </c>
      <c r="M259" s="99">
        <v>0</v>
      </c>
      <c r="N259" s="100">
        <v>2</v>
      </c>
      <c r="O259" s="101">
        <v>10</v>
      </c>
      <c r="P259" s="74">
        <f>SUM(L259:O259)</f>
        <v>12</v>
      </c>
    </row>
    <row r="260" spans="1:16" x14ac:dyDescent="0.25">
      <c r="A260" s="36">
        <v>259</v>
      </c>
      <c r="B260" s="16" t="s">
        <v>532</v>
      </c>
      <c r="C260" s="109">
        <f t="shared" si="16"/>
        <v>0</v>
      </c>
      <c r="D260" s="93">
        <f t="shared" si="17"/>
        <v>0</v>
      </c>
      <c r="E260" s="95">
        <f t="shared" si="18"/>
        <v>0</v>
      </c>
      <c r="F260" s="121">
        <f t="shared" si="19"/>
        <v>20</v>
      </c>
      <c r="G260" s="12">
        <f>SUM(C260:F260)</f>
        <v>20</v>
      </c>
      <c r="H260" s="64"/>
      <c r="I260" s="69"/>
      <c r="J260" s="69"/>
      <c r="K260" s="83">
        <v>5</v>
      </c>
      <c r="L260" s="98">
        <v>0</v>
      </c>
      <c r="M260" s="99">
        <v>0</v>
      </c>
      <c r="N260" s="100">
        <v>0</v>
      </c>
      <c r="O260" s="101">
        <v>4</v>
      </c>
      <c r="P260" s="74">
        <f>SUM(L260:O260)</f>
        <v>4</v>
      </c>
    </row>
    <row r="261" spans="1:16" hidden="1" x14ac:dyDescent="0.25">
      <c r="A261" s="36">
        <v>260</v>
      </c>
      <c r="B261" s="14" t="s">
        <v>520</v>
      </c>
      <c r="C261" s="109">
        <f t="shared" si="16"/>
        <v>0</v>
      </c>
      <c r="D261" s="93">
        <f t="shared" si="17"/>
        <v>0</v>
      </c>
      <c r="E261" s="95">
        <f t="shared" si="18"/>
        <v>0</v>
      </c>
      <c r="F261" s="121">
        <f t="shared" si="19"/>
        <v>0</v>
      </c>
      <c r="G261" s="12">
        <f>SUM(C261:F261)</f>
        <v>0</v>
      </c>
      <c r="H261" s="64"/>
      <c r="I261" s="69"/>
      <c r="J261" s="69"/>
      <c r="K261" s="83">
        <v>1</v>
      </c>
      <c r="L261" s="98">
        <v>0</v>
      </c>
      <c r="M261" s="99">
        <v>0</v>
      </c>
      <c r="N261" s="100">
        <v>0</v>
      </c>
      <c r="O261" s="101">
        <v>0</v>
      </c>
      <c r="P261" s="74">
        <f>SUM(L261:O261)</f>
        <v>0</v>
      </c>
    </row>
    <row r="262" spans="1:16" hidden="1" x14ac:dyDescent="0.25">
      <c r="A262" s="36">
        <v>261</v>
      </c>
      <c r="B262" s="16" t="s">
        <v>319</v>
      </c>
      <c r="C262" s="109">
        <f t="shared" ref="C262" si="20">PRODUCT(K262,L262)</f>
        <v>0</v>
      </c>
      <c r="D262" s="93">
        <f t="shared" si="17"/>
        <v>0</v>
      </c>
      <c r="E262" s="95">
        <f t="shared" si="18"/>
        <v>0</v>
      </c>
      <c r="F262" s="121">
        <f t="shared" si="19"/>
        <v>0</v>
      </c>
      <c r="G262" s="12">
        <f>SUM(C262:F262)</f>
        <v>0</v>
      </c>
      <c r="H262" s="64"/>
      <c r="I262" s="69"/>
      <c r="J262" s="69"/>
      <c r="K262" s="83">
        <v>1</v>
      </c>
      <c r="L262" s="98">
        <v>0</v>
      </c>
      <c r="M262" s="99">
        <v>0</v>
      </c>
      <c r="N262" s="100">
        <v>0</v>
      </c>
      <c r="O262" s="101">
        <v>0</v>
      </c>
      <c r="P262" s="74">
        <f>SUM(L262:O262)</f>
        <v>0</v>
      </c>
    </row>
    <row r="264" spans="1:16" x14ac:dyDescent="0.25">
      <c r="A264" s="36">
        <v>0</v>
      </c>
      <c r="B264" s="16" t="s">
        <v>625</v>
      </c>
      <c r="C264" s="110">
        <f t="shared" ref="C264" si="21">PRODUCT(K264,L264)</f>
        <v>6</v>
      </c>
      <c r="D264" s="111">
        <f t="shared" ref="D264:D269" si="22">PRODUCT(K264,M264)</f>
        <v>0</v>
      </c>
      <c r="E264" s="112">
        <f t="shared" ref="E264:E269" si="23">PRODUCT(K264,N264)</f>
        <v>0</v>
      </c>
      <c r="F264" s="120">
        <f t="shared" ref="F264:F270" si="24">PRODUCT(K264,O264)</f>
        <v>0</v>
      </c>
      <c r="G264" s="12">
        <f>SUM(C264:F264)</f>
        <v>6</v>
      </c>
      <c r="H264" s="64" t="s">
        <v>630</v>
      </c>
      <c r="I264" s="69"/>
      <c r="J264" s="69"/>
      <c r="K264" s="83">
        <v>1</v>
      </c>
      <c r="L264" s="103">
        <v>6</v>
      </c>
      <c r="M264" s="104">
        <v>0</v>
      </c>
      <c r="N264" s="80">
        <v>0</v>
      </c>
      <c r="O264" s="105">
        <v>0</v>
      </c>
      <c r="P264" s="74">
        <f>SUM(L264:O264)</f>
        <v>6</v>
      </c>
    </row>
    <row r="265" spans="1:16" x14ac:dyDescent="0.25">
      <c r="A265" s="36">
        <v>0</v>
      </c>
      <c r="B265" s="16" t="s">
        <v>626</v>
      </c>
      <c r="C265" s="109">
        <f t="shared" ref="C265:C269" si="25">PRODUCT(K265,L265)</f>
        <v>5</v>
      </c>
      <c r="D265" s="111">
        <f t="shared" si="22"/>
        <v>0</v>
      </c>
      <c r="E265" s="112">
        <f t="shared" si="23"/>
        <v>0</v>
      </c>
      <c r="F265" s="121">
        <f t="shared" si="24"/>
        <v>0</v>
      </c>
      <c r="G265" s="12">
        <f>SUM(C265:F265)</f>
        <v>5</v>
      </c>
      <c r="H265" s="64"/>
      <c r="I265" s="69"/>
      <c r="J265" s="69"/>
      <c r="K265" s="83">
        <v>1</v>
      </c>
      <c r="L265" s="103">
        <v>5</v>
      </c>
      <c r="M265" s="104">
        <v>0</v>
      </c>
      <c r="N265" s="80">
        <v>0</v>
      </c>
      <c r="O265" s="105">
        <v>0</v>
      </c>
      <c r="P265" s="74">
        <f>SUM(L265:O265)</f>
        <v>5</v>
      </c>
    </row>
    <row r="266" spans="1:16" x14ac:dyDescent="0.25">
      <c r="A266" s="36">
        <v>0</v>
      </c>
      <c r="B266" s="16" t="s">
        <v>88</v>
      </c>
      <c r="C266" s="109">
        <f t="shared" si="25"/>
        <v>72</v>
      </c>
      <c r="D266" s="111">
        <f t="shared" si="22"/>
        <v>0</v>
      </c>
      <c r="E266" s="112">
        <f t="shared" si="23"/>
        <v>0</v>
      </c>
      <c r="F266" s="121">
        <f t="shared" si="24"/>
        <v>0</v>
      </c>
      <c r="G266" s="12">
        <f>SUM(C266:F266)</f>
        <v>72</v>
      </c>
      <c r="H266" s="64"/>
      <c r="I266" s="69"/>
      <c r="J266" s="69"/>
      <c r="K266" s="83">
        <v>1</v>
      </c>
      <c r="L266" s="103">
        <v>72</v>
      </c>
      <c r="M266" s="104">
        <v>0</v>
      </c>
      <c r="N266" s="80">
        <v>0</v>
      </c>
      <c r="O266" s="105">
        <v>0</v>
      </c>
      <c r="P266" s="74">
        <f>SUM(L266:O266)</f>
        <v>72</v>
      </c>
    </row>
    <row r="267" spans="1:16" x14ac:dyDescent="0.25">
      <c r="A267" s="36">
        <v>0</v>
      </c>
      <c r="B267" s="16" t="s">
        <v>88</v>
      </c>
      <c r="C267" s="109">
        <f t="shared" si="25"/>
        <v>60</v>
      </c>
      <c r="D267" s="111">
        <f t="shared" si="22"/>
        <v>0</v>
      </c>
      <c r="E267" s="112">
        <f t="shared" si="23"/>
        <v>0</v>
      </c>
      <c r="F267" s="121">
        <f t="shared" si="24"/>
        <v>0</v>
      </c>
      <c r="G267" s="12">
        <f>SUM(C267:F267)</f>
        <v>60</v>
      </c>
      <c r="H267" s="64"/>
      <c r="I267" s="69"/>
      <c r="J267" s="69"/>
      <c r="K267" s="83">
        <v>1</v>
      </c>
      <c r="L267" s="103">
        <v>60</v>
      </c>
      <c r="M267" s="104">
        <v>0</v>
      </c>
      <c r="N267" s="80">
        <v>0</v>
      </c>
      <c r="O267" s="105">
        <v>0</v>
      </c>
      <c r="P267" s="74">
        <f>SUM(L267:O267)</f>
        <v>60</v>
      </c>
    </row>
    <row r="268" spans="1:16" x14ac:dyDescent="0.25">
      <c r="A268" s="36">
        <v>0</v>
      </c>
      <c r="B268" s="16" t="s">
        <v>88</v>
      </c>
      <c r="C268" s="109">
        <f t="shared" si="25"/>
        <v>60</v>
      </c>
      <c r="D268" s="111">
        <f t="shared" si="22"/>
        <v>0</v>
      </c>
      <c r="E268" s="112">
        <f t="shared" si="23"/>
        <v>0</v>
      </c>
      <c r="F268" s="121">
        <f t="shared" si="24"/>
        <v>0</v>
      </c>
      <c r="G268" s="12">
        <f>SUM(C268:F268)</f>
        <v>60</v>
      </c>
      <c r="H268" s="64"/>
      <c r="I268" s="69"/>
      <c r="J268" s="69"/>
      <c r="K268" s="83">
        <v>1</v>
      </c>
      <c r="L268" s="103">
        <v>60</v>
      </c>
      <c r="M268" s="104">
        <v>0</v>
      </c>
      <c r="N268" s="80">
        <v>0</v>
      </c>
      <c r="O268" s="105">
        <v>0</v>
      </c>
      <c r="P268" s="74">
        <f>SUM(L268:O268)</f>
        <v>60</v>
      </c>
    </row>
    <row r="269" spans="1:16" x14ac:dyDescent="0.25">
      <c r="A269" s="36">
        <v>0</v>
      </c>
      <c r="B269" s="16" t="s">
        <v>88</v>
      </c>
      <c r="C269" s="109">
        <f t="shared" si="25"/>
        <v>60</v>
      </c>
      <c r="D269" s="111">
        <f t="shared" si="22"/>
        <v>0</v>
      </c>
      <c r="E269" s="112">
        <f t="shared" si="23"/>
        <v>0</v>
      </c>
      <c r="F269" s="121">
        <f t="shared" si="24"/>
        <v>0</v>
      </c>
      <c r="G269" s="12">
        <f>SUM(C269:F269)</f>
        <v>60</v>
      </c>
      <c r="H269" s="64"/>
      <c r="I269" s="69"/>
      <c r="J269" s="69"/>
      <c r="K269" s="83">
        <v>1</v>
      </c>
      <c r="L269" s="103">
        <v>60</v>
      </c>
      <c r="M269" s="104">
        <v>0</v>
      </c>
      <c r="N269" s="80">
        <v>0</v>
      </c>
      <c r="O269" s="105">
        <v>0</v>
      </c>
      <c r="P269" s="74">
        <f>SUM(L269:O269)</f>
        <v>60</v>
      </c>
    </row>
    <row r="270" spans="1:16" x14ac:dyDescent="0.25">
      <c r="A270" s="36">
        <v>0</v>
      </c>
      <c r="B270" s="16" t="s">
        <v>618</v>
      </c>
      <c r="C270" s="110">
        <f t="shared" ref="C270" si="26">PRODUCT(K270,L270)</f>
        <v>250</v>
      </c>
      <c r="D270" s="111">
        <f t="shared" ref="D270" si="27">PRODUCT(K270,M270)</f>
        <v>50</v>
      </c>
      <c r="E270" s="112">
        <f t="shared" ref="E270" si="28">PRODUCT(K270,N270)</f>
        <v>0</v>
      </c>
      <c r="F270" s="121">
        <f t="shared" si="24"/>
        <v>0</v>
      </c>
      <c r="G270" s="12">
        <f>SUM(C270:F270)</f>
        <v>300</v>
      </c>
      <c r="H270" s="64"/>
      <c r="I270" s="69"/>
      <c r="J270" s="69"/>
      <c r="K270" s="83">
        <v>50</v>
      </c>
      <c r="L270" s="103">
        <v>5</v>
      </c>
      <c r="M270" s="104">
        <v>1</v>
      </c>
      <c r="N270" s="80">
        <v>0</v>
      </c>
      <c r="O270" s="105">
        <v>0</v>
      </c>
      <c r="P270" s="74">
        <f>SUM(L270:O270)</f>
        <v>6</v>
      </c>
    </row>
  </sheetData>
  <autoFilter ref="C1:H262">
    <filterColumn colId="4">
      <filters>
        <filter val="1"/>
        <filter val="10"/>
        <filter val="100"/>
        <filter val="1000"/>
        <filter val="103"/>
        <filter val="12"/>
        <filter val="16"/>
        <filter val="2"/>
        <filter val="20"/>
        <filter val="200"/>
        <filter val="2000"/>
        <filter val="22"/>
        <filter val="24"/>
        <filter val="25"/>
        <filter val="250"/>
        <filter val="26"/>
        <filter val="275"/>
        <filter val="3"/>
        <filter val="30"/>
        <filter val="300"/>
        <filter val="31"/>
        <filter val="37"/>
        <filter val="5"/>
        <filter val="50"/>
        <filter val="55"/>
        <filter val="6"/>
        <filter val="60"/>
        <filter val="65"/>
        <filter val="7"/>
        <filter val="72"/>
        <filter val="8"/>
        <filter val="9"/>
        <filter val="9600"/>
      </filters>
    </filterColumn>
  </autoFilter>
  <printOptions horizontalCentered="1"/>
  <pageMargins left="0" right="0" top="0.39370078740157483" bottom="0.39370078740157483" header="0.31496062992125984" footer="0.31496062992125984"/>
  <pageSetup paperSize="9" scale="86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MPSV</cp:lastModifiedBy>
  <cp:lastPrinted>2013-04-10T13:37:25Z</cp:lastPrinted>
  <dcterms:created xsi:type="dcterms:W3CDTF">2013-01-08T13:11:44Z</dcterms:created>
  <dcterms:modified xsi:type="dcterms:W3CDTF">2013-10-21T10:33:06Z</dcterms:modified>
</cp:coreProperties>
</file>