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A:\Operativní řízení fakulty\Gemin VZMR\xxxxx - Tonery 09_2020-NP\"/>
    </mc:Choice>
  </mc:AlternateContent>
  <bookViews>
    <workbookView xWindow="0" yWindow="0" windowWidth="19200" windowHeight="11460"/>
  </bookViews>
  <sheets>
    <sheet name="Tabulka hodnocení" sheetId="1" r:id="rId1"/>
  </sheets>
  <definedNames>
    <definedName name="_xlnm._FilterDatabase" localSheetId="0" hidden="1">'Tabulka hodnocení'!$A$9:$G$19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1" l="1"/>
  <c r="E34" i="1"/>
  <c r="E35" i="1"/>
  <c r="E22" i="1" l="1"/>
  <c r="E23" i="1"/>
  <c r="E24" i="1"/>
  <c r="E25" i="1"/>
  <c r="E26" i="1"/>
  <c r="E27" i="1"/>
  <c r="E28" i="1"/>
  <c r="E29" i="1"/>
  <c r="E30" i="1"/>
  <c r="E31" i="1"/>
  <c r="E32" i="1"/>
  <c r="E33" i="1"/>
  <c r="E36" i="1"/>
  <c r="E10" i="1" l="1"/>
  <c r="E11" i="1"/>
  <c r="E13" i="1"/>
  <c r="E14" i="1"/>
  <c r="E15" i="1"/>
  <c r="E16" i="1"/>
  <c r="E17" i="1"/>
  <c r="E18" i="1"/>
  <c r="E19" i="1"/>
  <c r="E20" i="1"/>
  <c r="E21" i="1"/>
  <c r="E38" i="1" l="1"/>
  <c r="E39" i="1"/>
</calcChain>
</file>

<file path=xl/sharedStrings.xml><?xml version="1.0" encoding="utf-8"?>
<sst xmlns="http://schemas.openxmlformats.org/spreadsheetml/2006/main" count="37" uniqueCount="37">
  <si>
    <t>Počet kusů</t>
  </si>
  <si>
    <t>Vyplňte, prosím, jen žlutá pole</t>
  </si>
  <si>
    <t xml:space="preserve">Identifikace firmy: </t>
  </si>
  <si>
    <t>Místo dodání:</t>
  </si>
  <si>
    <t>Položka</t>
  </si>
  <si>
    <t>Nabídková cena bez DPH</t>
  </si>
  <si>
    <t>Celková cena bez DPH</t>
  </si>
  <si>
    <t>Popis, tech. specifikace</t>
  </si>
  <si>
    <t>PN výrobce</t>
  </si>
  <si>
    <t>Celkem s DPH</t>
  </si>
  <si>
    <t>Celkem bez DPH</t>
  </si>
  <si>
    <t>ČVUT FEL - Praha 2, Karlovo nám. 13, budova E, místnost KN:E-105</t>
  </si>
  <si>
    <t xml:space="preserve">Tabulka pro hodnocení nabídky: FEL - Tonery 09/2020 - NP </t>
  </si>
  <si>
    <t>Kompatibilní toner OKI C5100, Magenta, 5000 stran, PN: 42127406</t>
  </si>
  <si>
    <t>Kompatibilní toner OKI C5100, Yellow, 5000 stran, PN: 42127405</t>
  </si>
  <si>
    <t>Originální válec Samsung MLT-R116/SEE, Black, 9000 stran, PN: SV134A</t>
  </si>
  <si>
    <t>Originální toner Samsung MLT-D116L, Black, 3000 stran, PN: SU828A</t>
  </si>
  <si>
    <t>Originální toner Canon 046(H), Black, 6300 stran, PN: 1254C002</t>
  </si>
  <si>
    <t>Originální toner Canon 046(H), Yellow, 5000 stran, PN: 1251C002</t>
  </si>
  <si>
    <t>Originální toner Canon 046(H), Cyan, 5000 stran, PN: 1253C002</t>
  </si>
  <si>
    <t>Originální toner Canon 046(H), Magenta, 5000 stran, PN: 1252C002</t>
  </si>
  <si>
    <t>Originální toner Xerox 106R02782, 2-Pack, Black, 2x 3000 stran, PN: 106R02782</t>
  </si>
  <si>
    <t>Originální toner Brother TN-326Bk, Black, 4000 stran, PN: TN326BK</t>
  </si>
  <si>
    <t>Kompatibilní toner HP Q2612A (12A), Black, 2000 stran, PN: Q2612A</t>
  </si>
  <si>
    <t>Originální toner Konica Minolta TN-210M, Magenta, 12000 stran, PN: 8938511</t>
  </si>
  <si>
    <t>Originální toner Konica Minolta TN-210C, Cyan, 12000 stran,. PN: 8938512</t>
  </si>
  <si>
    <t>Originální toner Develop TN-210Y, Yellow, 12000 stran, PN: 8938518</t>
  </si>
  <si>
    <t>Originální odpadní nádobka Konica Minolta 4065611 (4065-611), 30000 stran, PN: 4065611</t>
  </si>
  <si>
    <t>Originální inkoust Brother LC-3619XLM, Magenta, 1500 stran, PN: LC3619XLM</t>
  </si>
  <si>
    <t>Originální inkoust Brother LC-3619XLY, Yellow, 1500 stran, PN: LC3619XLY</t>
  </si>
  <si>
    <t>Originální inkoust Brother LC-3619XLC, Cyan, 1500 stran, PN: LC3619XLC</t>
  </si>
  <si>
    <t>Originální sada tonerů Kyocera TK-895C Cyan, TK-895M Magenta, TK-895Y Yellow, TK-895K Black, 3x6000 stran, 1x12000 stran, PN: 1T05JG0NL0, 1T02K0BNL0, 1T02K0ANL0, 1T02K00NL0</t>
  </si>
  <si>
    <t>Originální toner Samsung ML-D2850B, Black, 5000 stran, PN: SU654A</t>
  </si>
  <si>
    <t>Originální toner HP W2030X (415X), Black, 7500 stran, PN: W2030X</t>
  </si>
  <si>
    <t>Originální toner HP W2033X (415X), Magenta, 6000 stran, PN: W2033X</t>
  </si>
  <si>
    <t>Originální toner HP W2031X (415X), Cyan, 6000 stran, PN: W2031X</t>
  </si>
  <si>
    <t>Originální toner HP W2032X (415X), Yellow, 6000 stran, PN: W2032X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</si>
</sst>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Kč&quot;_-;\-* #,##0.00\ &quot;Kč&quot;_-;_-* &quot;-&quot;??\ &quot;Kč&quot;_-;_-@_-"/>
    <numFmt numFmtId="164" formatCode="#,##0.00\ &quot;Kč&quot;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24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color rgb="FF00000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2">
    <xf numFmtId="0" fontId="0" fillId="0" borderId="0" xfId="0"/>
    <xf numFmtId="0" fontId="4" fillId="0" borderId="0" xfId="0" applyNumberFormat="1" applyFont="1" applyFill="1" applyBorder="1" applyAlignment="1" applyProtection="1">
      <alignment horizontal="left" vertical="center"/>
    </xf>
    <xf numFmtId="0" fontId="3" fillId="0" borderId="9" xfId="0" applyNumberFormat="1" applyFont="1" applyFill="1" applyBorder="1" applyAlignment="1" applyProtection="1">
      <alignment horizontal="center" vertical="center" wrapText="1"/>
    </xf>
    <xf numFmtId="0" fontId="3" fillId="0" borderId="10" xfId="0" applyNumberFormat="1" applyFont="1" applyFill="1" applyBorder="1" applyAlignment="1" applyProtection="1">
      <alignment horizontal="center" vertical="center" wrapText="1"/>
    </xf>
    <xf numFmtId="0" fontId="0" fillId="2" borderId="1" xfId="0" applyFont="1" applyFill="1" applyBorder="1" applyAlignment="1" applyProtection="1">
      <alignment horizontal="left" vertical="center" wrapText="1"/>
      <protection locked="0"/>
    </xf>
    <xf numFmtId="0" fontId="0" fillId="2" borderId="6" xfId="0" applyFont="1" applyFill="1" applyBorder="1" applyAlignment="1" applyProtection="1">
      <alignment horizontal="left" vertical="center" wrapText="1"/>
      <protection locked="0"/>
    </xf>
    <xf numFmtId="0" fontId="0" fillId="0" borderId="0" xfId="0" applyProtection="1"/>
    <xf numFmtId="0" fontId="0" fillId="0" borderId="0" xfId="0" applyFont="1" applyProtection="1"/>
    <xf numFmtId="0" fontId="3" fillId="0" borderId="0" xfId="0" applyFont="1" applyProtection="1"/>
    <xf numFmtId="0" fontId="0" fillId="0" borderId="0" xfId="0" applyFont="1" applyFill="1" applyBorder="1" applyProtection="1"/>
    <xf numFmtId="0" fontId="3" fillId="0" borderId="15" xfId="0" applyFont="1" applyBorder="1" applyAlignment="1" applyProtection="1">
      <alignment horizontal="left" vertical="center" wrapText="1"/>
    </xf>
    <xf numFmtId="0" fontId="0" fillId="0" borderId="12" xfId="0" applyFont="1" applyBorder="1" applyAlignment="1" applyProtection="1">
      <alignment horizontal="center" vertical="center"/>
    </xf>
    <xf numFmtId="0" fontId="6" fillId="0" borderId="11" xfId="0" applyFont="1" applyBorder="1" applyAlignment="1" applyProtection="1">
      <alignment vertical="center" wrapText="1"/>
    </xf>
    <xf numFmtId="0" fontId="0" fillId="0" borderId="0" xfId="0" applyAlignment="1" applyProtection="1">
      <alignment vertical="center"/>
    </xf>
    <xf numFmtId="0" fontId="0" fillId="0" borderId="13" xfId="0" applyFont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vertical="center" wrapText="1"/>
    </xf>
    <xf numFmtId="0" fontId="0" fillId="0" borderId="14" xfId="0" applyFont="1" applyBorder="1" applyAlignment="1" applyProtection="1">
      <alignment horizontal="center" vertical="center"/>
    </xf>
    <xf numFmtId="0" fontId="0" fillId="2" borderId="17" xfId="0" applyFont="1" applyFill="1" applyBorder="1" applyAlignment="1" applyProtection="1">
      <alignment horizontal="left" vertical="center" wrapText="1"/>
      <protection locked="0"/>
    </xf>
    <xf numFmtId="0" fontId="3" fillId="0" borderId="15" xfId="0" applyFont="1" applyFill="1" applyBorder="1" applyAlignment="1" applyProtection="1">
      <alignment horizontal="left" vertical="center" wrapText="1"/>
    </xf>
    <xf numFmtId="164" fontId="3" fillId="0" borderId="9" xfId="0" applyNumberFormat="1" applyFont="1" applyBorder="1" applyAlignment="1" applyProtection="1">
      <alignment horizontal="center" vertical="center" wrapText="1"/>
    </xf>
    <xf numFmtId="164" fontId="0" fillId="0" borderId="3" xfId="1" applyNumberFormat="1" applyFont="1" applyFill="1" applyBorder="1" applyAlignment="1" applyProtection="1">
      <alignment horizontal="right" vertical="center"/>
    </xf>
    <xf numFmtId="164" fontId="0" fillId="0" borderId="7" xfId="1" applyNumberFormat="1" applyFont="1" applyFill="1" applyBorder="1" applyAlignment="1" applyProtection="1">
      <alignment horizontal="right" vertical="center"/>
    </xf>
    <xf numFmtId="164" fontId="0" fillId="0" borderId="0" xfId="0" applyNumberFormat="1" applyFont="1" applyFill="1" applyBorder="1" applyAlignment="1" applyProtection="1">
      <alignment horizontal="right" vertical="center"/>
    </xf>
    <xf numFmtId="164" fontId="0" fillId="0" borderId="18" xfId="0" applyNumberFormat="1" applyFont="1" applyBorder="1" applyAlignment="1" applyProtection="1">
      <alignment horizontal="right" vertical="center"/>
    </xf>
    <xf numFmtId="164" fontId="0" fillId="0" borderId="19" xfId="0" applyNumberFormat="1" applyFont="1" applyBorder="1" applyAlignment="1" applyProtection="1">
      <alignment horizontal="right" vertical="center"/>
    </xf>
    <xf numFmtId="164" fontId="0" fillId="0" borderId="20" xfId="0" applyNumberFormat="1" applyFont="1" applyBorder="1" applyAlignment="1" applyProtection="1">
      <alignment horizontal="right" vertical="center"/>
    </xf>
    <xf numFmtId="164" fontId="5" fillId="0" borderId="2" xfId="0" applyNumberFormat="1" applyFont="1" applyFill="1" applyBorder="1" applyAlignment="1" applyProtection="1">
      <alignment horizontal="right" vertical="center"/>
    </xf>
    <xf numFmtId="164" fontId="5" fillId="0" borderId="5" xfId="0" applyNumberFormat="1" applyFont="1" applyFill="1" applyBorder="1" applyAlignment="1" applyProtection="1">
      <alignment horizontal="right" vertical="center"/>
    </xf>
    <xf numFmtId="164" fontId="0" fillId="0" borderId="0" xfId="0" applyNumberFormat="1" applyAlignment="1" applyProtection="1">
      <alignment horizontal="right" vertical="center"/>
    </xf>
    <xf numFmtId="164" fontId="0" fillId="0" borderId="0" xfId="0" applyNumberFormat="1" applyFont="1" applyAlignment="1" applyProtection="1">
      <alignment horizontal="right" vertical="center"/>
    </xf>
    <xf numFmtId="0" fontId="0" fillId="2" borderId="3" xfId="0" applyFont="1" applyFill="1" applyBorder="1" applyAlignment="1" applyProtection="1">
      <alignment horizontal="left" vertical="center" wrapText="1"/>
      <protection locked="0"/>
    </xf>
    <xf numFmtId="0" fontId="0" fillId="2" borderId="4" xfId="0" applyFont="1" applyFill="1" applyBorder="1" applyAlignment="1" applyProtection="1">
      <alignment horizontal="left" vertical="center" wrapText="1"/>
      <protection locked="0"/>
    </xf>
    <xf numFmtId="0" fontId="0" fillId="2" borderId="7" xfId="0" applyFont="1" applyFill="1" applyBorder="1" applyAlignment="1" applyProtection="1">
      <alignment horizontal="left" vertical="center" wrapText="1"/>
      <protection locked="0"/>
    </xf>
    <xf numFmtId="0" fontId="6" fillId="0" borderId="11" xfId="0" applyFont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</xf>
    <xf numFmtId="0" fontId="7" fillId="5" borderId="1" xfId="0" applyFont="1" applyFill="1" applyBorder="1" applyAlignment="1" applyProtection="1">
      <alignment horizontal="center" vertical="center" wrapText="1"/>
    </xf>
    <xf numFmtId="0" fontId="7" fillId="0" borderId="6" xfId="0" applyFont="1" applyBorder="1" applyAlignment="1" applyProtection="1">
      <alignment vertical="center" wrapText="1"/>
    </xf>
    <xf numFmtId="0" fontId="6" fillId="0" borderId="6" xfId="0" applyFont="1" applyBorder="1" applyAlignment="1" applyProtection="1">
      <alignment horizontal="center" vertical="center" wrapText="1"/>
    </xf>
    <xf numFmtId="164" fontId="6" fillId="2" borderId="11" xfId="0" applyNumberFormat="1" applyFont="1" applyFill="1" applyBorder="1" applyAlignment="1" applyProtection="1">
      <alignment horizontal="right" vertical="center" wrapText="1"/>
      <protection locked="0"/>
    </xf>
    <xf numFmtId="164" fontId="7" fillId="2" borderId="1" xfId="0" applyNumberFormat="1" applyFont="1" applyFill="1" applyBorder="1" applyAlignment="1" applyProtection="1">
      <alignment horizontal="right" vertical="center" wrapText="1"/>
      <protection locked="0"/>
    </xf>
    <xf numFmtId="164" fontId="6" fillId="2" borderId="6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8" xfId="0" applyFont="1" applyBorder="1" applyAlignment="1" applyProtection="1">
      <alignment horizontal="center" vertical="center" wrapText="1"/>
    </xf>
    <xf numFmtId="0" fontId="3" fillId="0" borderId="21" xfId="0" applyFont="1" applyBorder="1" applyAlignment="1" applyProtection="1">
      <alignment horizontal="center" vertical="center" wrapText="1"/>
    </xf>
    <xf numFmtId="0" fontId="0" fillId="3" borderId="15" xfId="0" applyFont="1" applyFill="1" applyBorder="1" applyAlignment="1" applyProtection="1">
      <alignment horizontal="left" vertical="center"/>
    </xf>
    <xf numFmtId="0" fontId="0" fillId="3" borderId="16" xfId="0" applyFont="1" applyFill="1" applyBorder="1" applyAlignment="1" applyProtection="1">
      <alignment horizontal="left" vertical="center"/>
    </xf>
    <xf numFmtId="0" fontId="0" fillId="4" borderId="0" xfId="0" applyFont="1" applyFill="1" applyBorder="1" applyAlignment="1" applyProtection="1">
      <alignment horizontal="left" vertical="center"/>
    </xf>
    <xf numFmtId="0" fontId="2" fillId="0" borderId="0" xfId="0" applyNumberFormat="1" applyFont="1" applyFill="1" applyBorder="1" applyAlignment="1" applyProtection="1">
      <alignment horizontal="left" vertical="center"/>
    </xf>
    <xf numFmtId="0" fontId="0" fillId="2" borderId="15" xfId="0" applyFont="1" applyFill="1" applyBorder="1" applyAlignment="1" applyProtection="1">
      <alignment horizontal="left" vertical="center" wrapText="1"/>
      <protection locked="0"/>
    </xf>
    <xf numFmtId="0" fontId="0" fillId="2" borderId="16" xfId="0" applyFont="1" applyFill="1" applyBorder="1" applyAlignment="1" applyProtection="1">
      <alignment horizontal="left" vertical="center" wrapText="1"/>
      <protection locked="0"/>
    </xf>
    <xf numFmtId="0" fontId="6" fillId="0" borderId="1" xfId="0" applyFont="1" applyBorder="1" applyAlignment="1">
      <alignment vertical="center" wrapText="1"/>
    </xf>
    <xf numFmtId="164" fontId="6" fillId="2" borderId="19" xfId="0" applyNumberFormat="1" applyFont="1" applyFill="1" applyBorder="1" applyAlignment="1" applyProtection="1">
      <alignment horizontal="right" vertical="center" wrapText="1"/>
      <protection locked="0"/>
    </xf>
    <xf numFmtId="164" fontId="7" fillId="2" borderId="19" xfId="0" applyNumberFormat="1" applyFont="1" applyFill="1" applyBorder="1" applyAlignment="1" applyProtection="1">
      <alignment horizontal="right" vertical="center" wrapText="1"/>
      <protection locked="0"/>
    </xf>
    <xf numFmtId="0" fontId="7" fillId="5" borderId="22" xfId="0" applyFont="1" applyFill="1" applyBorder="1" applyAlignment="1" applyProtection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64" fontId="7" fillId="2" borderId="11" xfId="0" applyNumberFormat="1" applyFont="1" applyFill="1" applyBorder="1" applyAlignment="1" applyProtection="1">
      <alignment horizontal="right" vertical="center" wrapText="1"/>
      <protection locked="0"/>
    </xf>
    <xf numFmtId="164" fontId="0" fillId="0" borderId="22" xfId="0" applyNumberFormat="1" applyFont="1" applyBorder="1" applyAlignment="1" applyProtection="1">
      <alignment horizontal="right" vertical="center"/>
    </xf>
    <xf numFmtId="0" fontId="0" fillId="2" borderId="11" xfId="0" applyFont="1" applyFill="1" applyBorder="1" applyAlignment="1" applyProtection="1">
      <alignment horizontal="left" vertical="center" wrapText="1"/>
      <protection locked="0"/>
    </xf>
    <xf numFmtId="0" fontId="0" fillId="2" borderId="23" xfId="0" applyFont="1" applyFill="1" applyBorder="1" applyAlignment="1" applyProtection="1">
      <alignment horizontal="left" vertical="center" wrapText="1"/>
      <protection locked="0"/>
    </xf>
    <xf numFmtId="0" fontId="0" fillId="0" borderId="24" xfId="0" applyFont="1" applyBorder="1" applyAlignment="1" applyProtection="1">
      <alignment horizontal="center" vertical="center"/>
    </xf>
    <xf numFmtId="0" fontId="6" fillId="0" borderId="6" xfId="0" applyFont="1" applyBorder="1" applyAlignment="1">
      <alignment vertical="center" wrapText="1"/>
    </xf>
    <xf numFmtId="0" fontId="6" fillId="0" borderId="6" xfId="0" applyFont="1" applyBorder="1" applyAlignment="1">
      <alignment horizontal="center" vertical="center" wrapText="1"/>
    </xf>
    <xf numFmtId="164" fontId="7" fillId="2" borderId="20" xfId="0" applyNumberFormat="1" applyFont="1" applyFill="1" applyBorder="1" applyAlignment="1" applyProtection="1">
      <alignment horizontal="right" vertical="center" wrapText="1"/>
      <protection locked="0"/>
    </xf>
  </cellXfs>
  <cellStyles count="2">
    <cellStyle name="Měna" xfId="1" builtinId="4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9"/>
  <sheetViews>
    <sheetView tabSelected="1" workbookViewId="0">
      <selection activeCell="B13" sqref="B13"/>
    </sheetView>
  </sheetViews>
  <sheetFormatPr defaultColWidth="8.7265625" defaultRowHeight="14.5" x14ac:dyDescent="0.35"/>
  <cols>
    <col min="1" max="1" width="11.453125" style="6" customWidth="1"/>
    <col min="2" max="2" width="60.08984375" style="6" customWidth="1"/>
    <col min="3" max="3" width="8.1796875" style="6" customWidth="1"/>
    <col min="4" max="5" width="14" style="28" customWidth="1"/>
    <col min="6" max="6" width="21.7265625" style="6" customWidth="1"/>
    <col min="7" max="7" width="18.7265625" style="6" customWidth="1"/>
    <col min="8" max="16384" width="8.7265625" style="6"/>
  </cols>
  <sheetData>
    <row r="1" spans="1:7" ht="31" x14ac:dyDescent="0.35">
      <c r="A1" s="46" t="s">
        <v>12</v>
      </c>
      <c r="B1" s="46"/>
      <c r="C1" s="46"/>
      <c r="D1" s="46"/>
      <c r="E1" s="46"/>
      <c r="F1" s="46"/>
      <c r="G1" s="46"/>
    </row>
    <row r="2" spans="1:7" ht="15" thickBot="1" x14ac:dyDescent="0.4"/>
    <row r="3" spans="1:7" ht="77.25" customHeight="1" thickBot="1" x14ac:dyDescent="0.4">
      <c r="A3" s="18" t="s">
        <v>2</v>
      </c>
      <c r="B3" s="47"/>
      <c r="C3" s="48"/>
      <c r="D3" s="22"/>
      <c r="E3" s="22"/>
      <c r="F3" s="7"/>
      <c r="G3" s="7"/>
    </row>
    <row r="4" spans="1:7" ht="15" thickBot="1" x14ac:dyDescent="0.4">
      <c r="A4" s="8"/>
      <c r="B4" s="9"/>
      <c r="C4" s="9"/>
      <c r="D4" s="22"/>
      <c r="E4" s="22"/>
      <c r="F4" s="7"/>
      <c r="G4" s="7"/>
    </row>
    <row r="5" spans="1:7" ht="31.5" customHeight="1" thickBot="1" x14ac:dyDescent="0.4">
      <c r="A5" s="10" t="s">
        <v>3</v>
      </c>
      <c r="B5" s="43" t="s">
        <v>11</v>
      </c>
      <c r="C5" s="44"/>
      <c r="D5" s="45"/>
      <c r="E5" s="45"/>
      <c r="F5" s="45"/>
      <c r="G5" s="45"/>
    </row>
    <row r="6" spans="1:7" x14ac:dyDescent="0.35">
      <c r="A6" s="7"/>
      <c r="B6" s="7"/>
      <c r="C6" s="7"/>
      <c r="D6" s="29"/>
      <c r="E6" s="29"/>
      <c r="F6" s="7"/>
      <c r="G6" s="7"/>
    </row>
    <row r="7" spans="1:7" x14ac:dyDescent="0.35">
      <c r="A7" s="1" t="s">
        <v>1</v>
      </c>
      <c r="B7" s="7"/>
      <c r="C7" s="7"/>
      <c r="D7" s="29"/>
      <c r="E7" s="29"/>
      <c r="F7" s="7"/>
      <c r="G7" s="7"/>
    </row>
    <row r="8" spans="1:7" ht="15" thickBot="1" x14ac:dyDescent="0.4">
      <c r="A8" s="7"/>
      <c r="B8" s="7"/>
      <c r="C8" s="7"/>
      <c r="D8" s="29"/>
      <c r="E8" s="29"/>
      <c r="F8" s="7"/>
      <c r="G8" s="7"/>
    </row>
    <row r="9" spans="1:7" ht="48" customHeight="1" thickBot="1" x14ac:dyDescent="0.4">
      <c r="A9" s="41" t="s">
        <v>4</v>
      </c>
      <c r="B9" s="42"/>
      <c r="C9" s="19" t="s">
        <v>0</v>
      </c>
      <c r="D9" s="19" t="s">
        <v>5</v>
      </c>
      <c r="E9" s="19" t="s">
        <v>6</v>
      </c>
      <c r="F9" s="2" t="s">
        <v>7</v>
      </c>
      <c r="G9" s="3" t="s">
        <v>8</v>
      </c>
    </row>
    <row r="10" spans="1:7" s="13" customFormat="1" x14ac:dyDescent="0.35">
      <c r="A10" s="11">
        <v>1</v>
      </c>
      <c r="B10" s="12" t="s">
        <v>13</v>
      </c>
      <c r="C10" s="33">
        <v>1</v>
      </c>
      <c r="D10" s="38"/>
      <c r="E10" s="23">
        <f t="shared" ref="E10:E36" si="0">D10*C10</f>
        <v>0</v>
      </c>
      <c r="F10" s="17"/>
      <c r="G10" s="30"/>
    </row>
    <row r="11" spans="1:7" s="13" customFormat="1" x14ac:dyDescent="0.35">
      <c r="A11" s="14">
        <v>2</v>
      </c>
      <c r="B11" s="15" t="s">
        <v>14</v>
      </c>
      <c r="C11" s="34">
        <v>1</v>
      </c>
      <c r="D11" s="50"/>
      <c r="E11" s="24">
        <f t="shared" si="0"/>
        <v>0</v>
      </c>
      <c r="F11" s="4"/>
      <c r="G11" s="31"/>
    </row>
    <row r="12" spans="1:7" s="13" customFormat="1" ht="25" x14ac:dyDescent="0.35">
      <c r="A12" s="14">
        <v>3</v>
      </c>
      <c r="B12" s="49" t="s">
        <v>15</v>
      </c>
      <c r="C12" s="53">
        <v>1</v>
      </c>
      <c r="D12" s="51"/>
      <c r="E12" s="24">
        <f>D12*C12</f>
        <v>0</v>
      </c>
      <c r="F12" s="4"/>
      <c r="G12" s="31"/>
    </row>
    <row r="13" spans="1:7" s="13" customFormat="1" x14ac:dyDescent="0.35">
      <c r="A13" s="14">
        <v>4</v>
      </c>
      <c r="B13" s="49" t="s">
        <v>16</v>
      </c>
      <c r="C13" s="53">
        <v>2</v>
      </c>
      <c r="D13" s="51"/>
      <c r="E13" s="24">
        <f t="shared" si="0"/>
        <v>0</v>
      </c>
      <c r="F13" s="4"/>
      <c r="G13" s="31"/>
    </row>
    <row r="14" spans="1:7" s="13" customFormat="1" x14ac:dyDescent="0.35">
      <c r="A14" s="14">
        <v>5</v>
      </c>
      <c r="B14" s="49" t="s">
        <v>17</v>
      </c>
      <c r="C14" s="53">
        <v>2</v>
      </c>
      <c r="D14" s="51"/>
      <c r="E14" s="24">
        <f t="shared" si="0"/>
        <v>0</v>
      </c>
      <c r="F14" s="4"/>
      <c r="G14" s="31"/>
    </row>
    <row r="15" spans="1:7" s="13" customFormat="1" x14ac:dyDescent="0.35">
      <c r="A15" s="14">
        <v>6</v>
      </c>
      <c r="B15" s="49" t="s">
        <v>18</v>
      </c>
      <c r="C15" s="53">
        <v>2</v>
      </c>
      <c r="D15" s="51"/>
      <c r="E15" s="24">
        <f t="shared" si="0"/>
        <v>0</v>
      </c>
      <c r="F15" s="4"/>
      <c r="G15" s="31"/>
    </row>
    <row r="16" spans="1:7" s="13" customFormat="1" x14ac:dyDescent="0.35">
      <c r="A16" s="14">
        <v>7</v>
      </c>
      <c r="B16" s="49" t="s">
        <v>19</v>
      </c>
      <c r="C16" s="53">
        <v>2</v>
      </c>
      <c r="D16" s="51"/>
      <c r="E16" s="24">
        <f t="shared" si="0"/>
        <v>0</v>
      </c>
      <c r="F16" s="4"/>
      <c r="G16" s="31"/>
    </row>
    <row r="17" spans="1:7" s="13" customFormat="1" x14ac:dyDescent="0.35">
      <c r="A17" s="14">
        <v>8</v>
      </c>
      <c r="B17" s="49" t="s">
        <v>20</v>
      </c>
      <c r="C17" s="53">
        <v>2</v>
      </c>
      <c r="D17" s="51"/>
      <c r="E17" s="24">
        <f t="shared" si="0"/>
        <v>0</v>
      </c>
      <c r="F17" s="4"/>
      <c r="G17" s="31"/>
    </row>
    <row r="18" spans="1:7" s="13" customFormat="1" ht="25" x14ac:dyDescent="0.35">
      <c r="A18" s="14">
        <v>9</v>
      </c>
      <c r="B18" s="49" t="s">
        <v>21</v>
      </c>
      <c r="C18" s="53">
        <v>1</v>
      </c>
      <c r="D18" s="51"/>
      <c r="E18" s="24">
        <f t="shared" si="0"/>
        <v>0</v>
      </c>
      <c r="F18" s="4"/>
      <c r="G18" s="31"/>
    </row>
    <row r="19" spans="1:7" s="13" customFormat="1" x14ac:dyDescent="0.35">
      <c r="A19" s="14">
        <v>10</v>
      </c>
      <c r="B19" s="49" t="s">
        <v>22</v>
      </c>
      <c r="C19" s="53">
        <v>1</v>
      </c>
      <c r="D19" s="51"/>
      <c r="E19" s="24">
        <f t="shared" si="0"/>
        <v>0</v>
      </c>
      <c r="F19" s="4"/>
      <c r="G19" s="31"/>
    </row>
    <row r="20" spans="1:7" s="13" customFormat="1" x14ac:dyDescent="0.35">
      <c r="A20" s="14">
        <v>11</v>
      </c>
      <c r="B20" s="49" t="s">
        <v>23</v>
      </c>
      <c r="C20" s="53">
        <v>1</v>
      </c>
      <c r="D20" s="51"/>
      <c r="E20" s="24">
        <f t="shared" si="0"/>
        <v>0</v>
      </c>
      <c r="F20" s="4"/>
      <c r="G20" s="31"/>
    </row>
    <row r="21" spans="1:7" s="13" customFormat="1" ht="25" x14ac:dyDescent="0.35">
      <c r="A21" s="14">
        <v>12</v>
      </c>
      <c r="B21" s="49" t="s">
        <v>24</v>
      </c>
      <c r="C21" s="53">
        <v>2</v>
      </c>
      <c r="D21" s="51"/>
      <c r="E21" s="24">
        <f t="shared" si="0"/>
        <v>0</v>
      </c>
      <c r="F21" s="4"/>
      <c r="G21" s="31"/>
    </row>
    <row r="22" spans="1:7" s="13" customFormat="1" ht="25" x14ac:dyDescent="0.35">
      <c r="A22" s="14">
        <v>13</v>
      </c>
      <c r="B22" s="49" t="s">
        <v>25</v>
      </c>
      <c r="C22" s="53">
        <v>2</v>
      </c>
      <c r="D22" s="51"/>
      <c r="E22" s="24">
        <f t="shared" si="0"/>
        <v>0</v>
      </c>
      <c r="F22" s="4"/>
      <c r="G22" s="31"/>
    </row>
    <row r="23" spans="1:7" s="13" customFormat="1" x14ac:dyDescent="0.35">
      <c r="A23" s="14">
        <v>14</v>
      </c>
      <c r="B23" s="49" t="s">
        <v>26</v>
      </c>
      <c r="C23" s="53">
        <v>2</v>
      </c>
      <c r="D23" s="51"/>
      <c r="E23" s="24">
        <f t="shared" si="0"/>
        <v>0</v>
      </c>
      <c r="F23" s="4"/>
      <c r="G23" s="31"/>
    </row>
    <row r="24" spans="1:7" s="13" customFormat="1" ht="25" x14ac:dyDescent="0.35">
      <c r="A24" s="14">
        <v>15</v>
      </c>
      <c r="B24" s="49" t="s">
        <v>27</v>
      </c>
      <c r="C24" s="53">
        <v>2</v>
      </c>
      <c r="D24" s="51"/>
      <c r="E24" s="24">
        <f t="shared" si="0"/>
        <v>0</v>
      </c>
      <c r="F24" s="4"/>
      <c r="G24" s="31"/>
    </row>
    <row r="25" spans="1:7" s="13" customFormat="1" ht="25" x14ac:dyDescent="0.35">
      <c r="A25" s="14">
        <v>16</v>
      </c>
      <c r="B25" s="49" t="s">
        <v>28</v>
      </c>
      <c r="C25" s="53">
        <v>1</v>
      </c>
      <c r="D25" s="51"/>
      <c r="E25" s="24">
        <f t="shared" si="0"/>
        <v>0</v>
      </c>
      <c r="F25" s="4"/>
      <c r="G25" s="31"/>
    </row>
    <row r="26" spans="1:7" s="13" customFormat="1" ht="25" x14ac:dyDescent="0.35">
      <c r="A26" s="14">
        <v>17</v>
      </c>
      <c r="B26" s="49" t="s">
        <v>29</v>
      </c>
      <c r="C26" s="53">
        <v>1</v>
      </c>
      <c r="D26" s="51"/>
      <c r="E26" s="24">
        <f t="shared" si="0"/>
        <v>0</v>
      </c>
      <c r="F26" s="4"/>
      <c r="G26" s="31"/>
    </row>
    <row r="27" spans="1:7" s="13" customFormat="1" ht="25" x14ac:dyDescent="0.35">
      <c r="A27" s="14">
        <v>18</v>
      </c>
      <c r="B27" s="49" t="s">
        <v>30</v>
      </c>
      <c r="C27" s="53">
        <v>1</v>
      </c>
      <c r="D27" s="51"/>
      <c r="E27" s="24">
        <f t="shared" si="0"/>
        <v>0</v>
      </c>
      <c r="F27" s="4"/>
      <c r="G27" s="31"/>
    </row>
    <row r="28" spans="1:7" s="13" customFormat="1" ht="37.5" x14ac:dyDescent="0.35">
      <c r="A28" s="14">
        <v>19</v>
      </c>
      <c r="B28" s="49" t="s">
        <v>31</v>
      </c>
      <c r="C28" s="53">
        <v>1</v>
      </c>
      <c r="D28" s="51"/>
      <c r="E28" s="24">
        <f t="shared" si="0"/>
        <v>0</v>
      </c>
      <c r="F28" s="4"/>
      <c r="G28" s="31"/>
    </row>
    <row r="29" spans="1:7" s="13" customFormat="1" x14ac:dyDescent="0.35">
      <c r="A29" s="14">
        <v>20</v>
      </c>
      <c r="B29" s="49" t="s">
        <v>32</v>
      </c>
      <c r="C29" s="53">
        <v>3</v>
      </c>
      <c r="D29" s="51"/>
      <c r="E29" s="24">
        <f t="shared" si="0"/>
        <v>0</v>
      </c>
      <c r="F29" s="4"/>
      <c r="G29" s="31"/>
    </row>
    <row r="30" spans="1:7" s="13" customFormat="1" x14ac:dyDescent="0.35">
      <c r="A30" s="14">
        <v>21</v>
      </c>
      <c r="B30" s="49" t="s">
        <v>33</v>
      </c>
      <c r="C30" s="53">
        <v>1</v>
      </c>
      <c r="D30" s="51"/>
      <c r="E30" s="24">
        <f t="shared" si="0"/>
        <v>0</v>
      </c>
      <c r="F30" s="4"/>
      <c r="G30" s="31"/>
    </row>
    <row r="31" spans="1:7" s="13" customFormat="1" x14ac:dyDescent="0.35">
      <c r="A31" s="14">
        <v>22</v>
      </c>
      <c r="B31" s="49" t="s">
        <v>34</v>
      </c>
      <c r="C31" s="53">
        <v>1</v>
      </c>
      <c r="D31" s="51"/>
      <c r="E31" s="24">
        <f t="shared" si="0"/>
        <v>0</v>
      </c>
      <c r="F31" s="4"/>
      <c r="G31" s="31"/>
    </row>
    <row r="32" spans="1:7" s="13" customFormat="1" x14ac:dyDescent="0.35">
      <c r="A32" s="14">
        <v>23</v>
      </c>
      <c r="B32" s="49" t="s">
        <v>35</v>
      </c>
      <c r="C32" s="53">
        <v>1</v>
      </c>
      <c r="D32" s="51"/>
      <c r="E32" s="24">
        <f t="shared" si="0"/>
        <v>0</v>
      </c>
      <c r="F32" s="4"/>
      <c r="G32" s="31"/>
    </row>
    <row r="33" spans="1:7" s="13" customFormat="1" ht="15" thickBot="1" x14ac:dyDescent="0.4">
      <c r="A33" s="58">
        <v>24</v>
      </c>
      <c r="B33" s="59" t="s">
        <v>36</v>
      </c>
      <c r="C33" s="60">
        <v>1</v>
      </c>
      <c r="D33" s="61"/>
      <c r="E33" s="25">
        <f t="shared" si="0"/>
        <v>0</v>
      </c>
      <c r="F33" s="5"/>
      <c r="G33" s="32"/>
    </row>
    <row r="34" spans="1:7" s="13" customFormat="1" hidden="1" x14ac:dyDescent="0.35">
      <c r="A34" s="11">
        <v>25</v>
      </c>
      <c r="B34" s="12"/>
      <c r="C34" s="52"/>
      <c r="D34" s="54"/>
      <c r="E34" s="55">
        <f t="shared" si="0"/>
        <v>0</v>
      </c>
      <c r="F34" s="56"/>
      <c r="G34" s="57"/>
    </row>
    <row r="35" spans="1:7" s="13" customFormat="1" hidden="1" x14ac:dyDescent="0.35">
      <c r="A35" s="14">
        <v>26</v>
      </c>
      <c r="B35" s="15"/>
      <c r="C35" s="35"/>
      <c r="D35" s="39"/>
      <c r="E35" s="24">
        <f t="shared" si="0"/>
        <v>0</v>
      </c>
      <c r="F35" s="4"/>
      <c r="G35" s="31"/>
    </row>
    <row r="36" spans="1:7" s="13" customFormat="1" ht="15" hidden="1" thickBot="1" x14ac:dyDescent="0.4">
      <c r="A36" s="16">
        <v>27</v>
      </c>
      <c r="B36" s="36"/>
      <c r="C36" s="37"/>
      <c r="D36" s="40"/>
      <c r="E36" s="25">
        <f t="shared" si="0"/>
        <v>0</v>
      </c>
      <c r="F36" s="5"/>
      <c r="G36" s="32"/>
    </row>
    <row r="37" spans="1:7" ht="15" thickBot="1" x14ac:dyDescent="0.4"/>
    <row r="38" spans="1:7" x14ac:dyDescent="0.35">
      <c r="D38" s="26" t="s">
        <v>10</v>
      </c>
      <c r="E38" s="20">
        <f>SUM(E10:E33)</f>
        <v>0</v>
      </c>
    </row>
    <row r="39" spans="1:7" ht="15" thickBot="1" x14ac:dyDescent="0.4">
      <c r="D39" s="27" t="s">
        <v>9</v>
      </c>
      <c r="E39" s="21">
        <f>E38 * 1.21</f>
        <v>0</v>
      </c>
    </row>
  </sheetData>
  <sheetProtection algorithmName="SHA-512" hashValue="r7n31LnNXjU9JbRcD1U7TPFhTQG4xUsW7GNV803+R9+ZLlMc8m4Y8103SXLDqgZygdOCZdPSBVe/r6EpJBZMHA==" saltValue="JEef+OQyn4Oum3jZ2VcJMw==" spinCount="100000" sheet="1" objects="1" scenarios="1"/>
  <mergeCells count="5">
    <mergeCell ref="A9:B9"/>
    <mergeCell ref="B5:C5"/>
    <mergeCell ref="D5:G5"/>
    <mergeCell ref="A1:G1"/>
    <mergeCell ref="B3:C3"/>
  </mergeCells>
  <pageMargins left="0.25" right="0.25" top="0.75" bottom="0.75" header="0.3" footer="0.3"/>
  <pageSetup paperSize="9" scale="6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Tabulka hodnocení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Barsukova, Ekaterina</dc:creator>
  <cp:lastModifiedBy>Charvatova, Marcela</cp:lastModifiedBy>
  <cp:lastPrinted>2020-09-02T14:17:00Z</cp:lastPrinted>
  <dcterms:created xsi:type="dcterms:W3CDTF">2019-12-05T12:33:05Z</dcterms:created>
  <dcterms:modified xsi:type="dcterms:W3CDTF">2020-09-02T14:17:12Z</dcterms:modified>
</cp:coreProperties>
</file>