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VEŘEJNÉ ZAKÁZKY\2017\Dodávka a montáž dveřních křídel v budově MŽP-2.etapa\Zadání do Geminu\"/>
    </mc:Choice>
  </mc:AlternateContent>
  <bookViews>
    <workbookView xWindow="120" yWindow="150" windowWidth="19440" windowHeight="11760"/>
  </bookViews>
  <sheets>
    <sheet name="SLEPÝ ROZPOČET" sheetId="5" r:id="rId1"/>
  </sheets>
  <definedNames>
    <definedName name="_xlnm.Print_Area" localSheetId="0">'SLEPÝ ROZPOČET'!$A$1:$G$35</definedName>
  </definedNames>
  <calcPr calcId="152511"/>
</workbook>
</file>

<file path=xl/calcChain.xml><?xml version="1.0" encoding="utf-8"?>
<calcChain xmlns="http://schemas.openxmlformats.org/spreadsheetml/2006/main">
  <c r="F21" i="5" l="1"/>
  <c r="F13" i="5"/>
  <c r="F11" i="5"/>
  <c r="F10" i="5"/>
  <c r="F9" i="5"/>
  <c r="F8" i="5"/>
  <c r="F7" i="5"/>
  <c r="F3" i="5" l="1"/>
  <c r="F30" i="5" l="1"/>
  <c r="F4" i="5"/>
  <c r="F5" i="5" l="1"/>
  <c r="F6" i="5"/>
  <c r="F12" i="5"/>
  <c r="F14" i="5"/>
  <c r="F15" i="5"/>
  <c r="F16" i="5"/>
  <c r="F17" i="5"/>
  <c r="F18" i="5"/>
  <c r="F19" i="5"/>
  <c r="F20" i="5"/>
  <c r="F22" i="5"/>
  <c r="F23" i="5"/>
  <c r="F24" i="5"/>
  <c r="F25" i="5"/>
  <c r="F26" i="5"/>
  <c r="F27" i="5"/>
  <c r="F32" i="5" l="1"/>
</calcChain>
</file>

<file path=xl/sharedStrings.xml><?xml version="1.0" encoding="utf-8"?>
<sst xmlns="http://schemas.openxmlformats.org/spreadsheetml/2006/main" count="74" uniqueCount="40">
  <si>
    <t xml:space="preserve">jedn. cena v Kč bez DPH </t>
  </si>
  <si>
    <t>měrná jednotka</t>
  </si>
  <si>
    <t>ks</t>
  </si>
  <si>
    <t>kompl</t>
  </si>
  <si>
    <t>č.</t>
  </si>
  <si>
    <t>položka</t>
  </si>
  <si>
    <r>
      <rPr>
        <b/>
        <sz val="11"/>
        <color theme="1"/>
        <rFont val="Arial"/>
        <family val="2"/>
        <charset val="238"/>
      </rPr>
      <t>dodávka a montáž</t>
    </r>
    <r>
      <rPr>
        <sz val="11"/>
        <color theme="1"/>
        <rFont val="Arial"/>
        <family val="2"/>
        <charset val="238"/>
      </rPr>
      <t xml:space="preserve"> - kování dveřního křídla, nerezové objektové rozetové klika/klika</t>
    </r>
  </si>
  <si>
    <r>
      <rPr>
        <b/>
        <sz val="11"/>
        <color theme="1"/>
        <rFont val="Arial"/>
        <family val="2"/>
        <charset val="238"/>
      </rPr>
      <t>dodávka a montáž</t>
    </r>
    <r>
      <rPr>
        <sz val="11"/>
        <color theme="1"/>
        <rFont val="Arial"/>
        <family val="2"/>
        <charset val="238"/>
      </rPr>
      <t xml:space="preserve"> - samozavírače pro četné otevírání dveřního křídla (toalety)</t>
    </r>
  </si>
  <si>
    <r>
      <rPr>
        <b/>
        <sz val="11"/>
        <color theme="1"/>
        <rFont val="Arial"/>
        <family val="2"/>
        <charset val="238"/>
      </rPr>
      <t>dodávka a montáž</t>
    </r>
    <r>
      <rPr>
        <sz val="11"/>
        <color theme="1"/>
        <rFont val="Arial"/>
        <family val="2"/>
        <charset val="238"/>
      </rPr>
      <t xml:space="preserve"> - plastové větrací mřížky do dveřního křídla</t>
    </r>
  </si>
  <si>
    <r>
      <rPr>
        <b/>
        <sz val="11"/>
        <color theme="1"/>
        <rFont val="Arial"/>
        <family val="2"/>
        <charset val="238"/>
      </rPr>
      <t>dodávka a montáž</t>
    </r>
    <r>
      <rPr>
        <sz val="11"/>
        <color theme="1"/>
        <rFont val="Arial"/>
        <family val="2"/>
        <charset val="238"/>
      </rPr>
      <t xml:space="preserve"> - podlahové nebo stěnové zarážky dveřního křídla</t>
    </r>
  </si>
  <si>
    <r>
      <rPr>
        <b/>
        <sz val="11"/>
        <color theme="1"/>
        <rFont val="Arial"/>
        <family val="2"/>
        <charset val="238"/>
      </rPr>
      <t>dodávka a montáž</t>
    </r>
    <r>
      <rPr>
        <sz val="11"/>
        <color theme="1"/>
        <rFont val="Arial"/>
        <family val="2"/>
        <charset val="238"/>
      </rPr>
      <t xml:space="preserve"> - čalounění nového dveřního křídla - koženka, jednostranně</t>
    </r>
  </si>
  <si>
    <r>
      <rPr>
        <b/>
        <sz val="11"/>
        <color theme="1"/>
        <rFont val="Arial"/>
        <family val="2"/>
        <charset val="238"/>
      </rPr>
      <t>dodávka a montáž</t>
    </r>
    <r>
      <rPr>
        <sz val="11"/>
        <color theme="1"/>
        <rFont val="Arial"/>
        <family val="2"/>
        <charset val="238"/>
      </rPr>
      <t xml:space="preserve"> - čalounění nového dveřního křídla - koženka, oboustranně</t>
    </r>
  </si>
  <si>
    <r>
      <rPr>
        <b/>
        <sz val="11"/>
        <color theme="1"/>
        <rFont val="Arial"/>
        <family val="2"/>
        <charset val="238"/>
      </rPr>
      <t>demontáž a odvoz</t>
    </r>
    <r>
      <rPr>
        <sz val="11"/>
        <color theme="1"/>
        <rFont val="Arial"/>
        <family val="2"/>
        <charset val="238"/>
      </rPr>
      <t xml:space="preserve"> na ekologickou skládku původních dveřních křídel</t>
    </r>
  </si>
  <si>
    <r>
      <rPr>
        <b/>
        <sz val="11"/>
        <color theme="1"/>
        <rFont val="Arial"/>
        <family val="2"/>
        <charset val="238"/>
      </rPr>
      <t>nátěr</t>
    </r>
    <r>
      <rPr>
        <sz val="11"/>
        <color theme="1"/>
        <rFont val="Arial"/>
        <family val="2"/>
        <charset val="238"/>
      </rPr>
      <t xml:space="preserve"> původních ocelových zárubní</t>
    </r>
  </si>
  <si>
    <r>
      <rPr>
        <b/>
        <sz val="11"/>
        <color theme="1"/>
        <rFont val="Arial"/>
        <family val="2"/>
        <charset val="238"/>
      </rPr>
      <t>montáž</t>
    </r>
    <r>
      <rPr>
        <sz val="11"/>
        <color theme="1"/>
        <rFont val="Arial"/>
        <family val="2"/>
        <charset val="238"/>
      </rPr>
      <t xml:space="preserve"> - osazení nového dveřního křídla na původní ocelovou zárubeň</t>
    </r>
  </si>
  <si>
    <r>
      <rPr>
        <b/>
        <sz val="11"/>
        <color theme="1"/>
        <rFont val="Arial"/>
        <family val="2"/>
        <charset val="238"/>
      </rPr>
      <t>podřez</t>
    </r>
    <r>
      <rPr>
        <sz val="11"/>
        <color theme="1"/>
        <rFont val="Arial"/>
        <family val="2"/>
        <charset val="238"/>
      </rPr>
      <t xml:space="preserve"> nového dveřního křídla</t>
    </r>
  </si>
  <si>
    <r>
      <rPr>
        <b/>
        <sz val="11"/>
        <color theme="1"/>
        <rFont val="Arial"/>
        <family val="2"/>
        <charset val="238"/>
      </rPr>
      <t>zúžení</t>
    </r>
    <r>
      <rPr>
        <sz val="11"/>
        <color theme="1"/>
        <rFont val="Arial"/>
        <family val="2"/>
        <charset val="238"/>
      </rPr>
      <t xml:space="preserve"> nového dveřního křídla</t>
    </r>
  </si>
  <si>
    <r>
      <rPr>
        <b/>
        <sz val="11"/>
        <color theme="1"/>
        <rFont val="Arial"/>
        <family val="2"/>
        <charset val="238"/>
      </rPr>
      <t>úklid</t>
    </r>
    <r>
      <rPr>
        <sz val="11"/>
        <color theme="1"/>
        <rFont val="Arial"/>
        <family val="2"/>
        <charset val="238"/>
      </rPr>
      <t xml:space="preserve"> kanceláře a chodby po vykonaných pracích jednoho dveřního křídla</t>
    </r>
  </si>
  <si>
    <t>technická jednotka</t>
  </si>
  <si>
    <t>Cena celkem bez DPH</t>
  </si>
  <si>
    <t>Cena celkem vč. 21% DPH</t>
  </si>
  <si>
    <r>
      <rPr>
        <b/>
        <sz val="11"/>
        <color theme="1"/>
        <rFont val="Arial"/>
        <family val="2"/>
        <charset val="238"/>
      </rPr>
      <t>dodávka a montáž</t>
    </r>
    <r>
      <rPr>
        <sz val="11"/>
        <color theme="1"/>
        <rFont val="Arial"/>
        <family val="2"/>
        <charset val="238"/>
      </rPr>
      <t xml:space="preserve"> - dveřního dubového prahu š. do 10 cm</t>
    </r>
  </si>
  <si>
    <r>
      <rPr>
        <b/>
        <sz val="11"/>
        <color theme="1"/>
        <rFont val="Arial"/>
        <family val="2"/>
        <charset val="238"/>
      </rPr>
      <t>dodávka a montáž</t>
    </r>
    <r>
      <rPr>
        <sz val="11"/>
        <color theme="1"/>
        <rFont val="Arial"/>
        <family val="2"/>
        <charset val="238"/>
      </rPr>
      <t xml:space="preserve"> - dveřního dubového prahu š. do 15 cm</t>
    </r>
  </si>
  <si>
    <t>cena celkem v Kč bez DPH</t>
  </si>
  <si>
    <t>Ceník jednotkových cen příslušných prací</t>
  </si>
  <si>
    <t>Ceny položek obsahují náklady za veškerou dopravu a manipulaci s nimi</t>
  </si>
  <si>
    <t>Výrobce nebo dodavatel položky</t>
  </si>
  <si>
    <r>
      <rPr>
        <b/>
        <sz val="11"/>
        <color theme="1"/>
        <rFont val="Arial"/>
        <family val="2"/>
        <charset val="238"/>
      </rPr>
      <t>dodávka</t>
    </r>
    <r>
      <rPr>
        <sz val="11"/>
        <color theme="1"/>
        <rFont val="Arial"/>
        <family val="2"/>
        <charset val="238"/>
      </rPr>
      <t xml:space="preserve"> - vnitřní dveřní křídlo plné, hladké š. 60, v. 197 povrch CPL lamino, výplň děrovaná dřevotřísková deska, vč. zámku pro stavební vložku, barva dle vzorníku - šedý laminát dle vzorníku EGGER U763 ST 2</t>
    </r>
  </si>
  <si>
    <r>
      <rPr>
        <b/>
        <sz val="11"/>
        <color theme="1"/>
        <rFont val="Arial"/>
        <family val="2"/>
        <charset val="238"/>
      </rPr>
      <t>dodávka</t>
    </r>
    <r>
      <rPr>
        <sz val="11"/>
        <color theme="1"/>
        <rFont val="Arial"/>
        <family val="2"/>
        <charset val="238"/>
      </rPr>
      <t xml:space="preserve"> - vnitřní dveřní křídlo plné, hladké š. 70, v. 197 povrch CPL lamino, výplň děrovaná dřevotřísková deska, vč. zámku pro stavební vložku, barva dle vzorníku - šedý laminát dle vzorníku EGGER U763 ST 2</t>
    </r>
  </si>
  <si>
    <r>
      <rPr>
        <b/>
        <sz val="11"/>
        <color theme="1"/>
        <rFont val="Arial"/>
        <family val="2"/>
        <charset val="238"/>
      </rPr>
      <t>dodávka</t>
    </r>
    <r>
      <rPr>
        <sz val="11"/>
        <color theme="1"/>
        <rFont val="Arial"/>
        <family val="2"/>
        <charset val="238"/>
      </rPr>
      <t xml:space="preserve"> - vnitřní dveřní křídlo plné, hladké š. 80, v. 197 povrch CPL lamino, výplň děrovaná dřevotřísková deska, vč. zámku pro stavební vložku, barva dle vzorníku - šedý laminát dle vzorníku EGGER U763 ST 2</t>
    </r>
  </si>
  <si>
    <r>
      <rPr>
        <b/>
        <sz val="11"/>
        <color theme="1"/>
        <rFont val="Arial"/>
        <family val="2"/>
        <charset val="238"/>
      </rPr>
      <t>dodávka</t>
    </r>
    <r>
      <rPr>
        <sz val="11"/>
        <color theme="1"/>
        <rFont val="Arial"/>
        <family val="2"/>
        <charset val="238"/>
      </rPr>
      <t xml:space="preserve"> - vnitřní dveřní křídlo plné, hladké š. 90, v. 197 povrch CPL lamino, výplň děrovaná dřevotřísková deska, vč. zámku pro stavební vložku, barva dle vzorníku - šedý laminát dle vzorníku EGGER U763 ST 2</t>
    </r>
  </si>
  <si>
    <r>
      <rPr>
        <b/>
        <sz val="11"/>
        <color theme="1"/>
        <rFont val="Arial"/>
        <family val="2"/>
        <charset val="238"/>
      </rPr>
      <t>dodávka</t>
    </r>
    <r>
      <rPr>
        <sz val="11"/>
        <color theme="1"/>
        <rFont val="Arial"/>
        <family val="2"/>
        <charset val="238"/>
      </rPr>
      <t xml:space="preserve"> - vnitřní dveřní křídlo plné, hladké š. 60, v. 197 povrch CPL lamino, protipožární odolnost EI(EW)30DP3, vč. zámku pro stavební vložku, barva dle vzorníku - šedý laminát dle vzorníku EGGER U763 ST 2</t>
    </r>
  </si>
  <si>
    <r>
      <rPr>
        <b/>
        <sz val="11"/>
        <color theme="1"/>
        <rFont val="Arial"/>
        <family val="2"/>
        <charset val="238"/>
      </rPr>
      <t>dodávka</t>
    </r>
    <r>
      <rPr>
        <sz val="11"/>
        <color theme="1"/>
        <rFont val="Arial"/>
        <family val="2"/>
        <charset val="238"/>
      </rPr>
      <t xml:space="preserve"> - vnitřní dveřní křídlo plné, hladké š. 70, v. 197 povrch CPL lamino, protipožární odolnost EI(EW)30DP3, vč. zámku pro stavební vložku, barva dle vzorníku - šedý laminát dle vzorníku EGGER U763 ST 2</t>
    </r>
  </si>
  <si>
    <r>
      <rPr>
        <b/>
        <sz val="11"/>
        <color theme="1"/>
        <rFont val="Arial"/>
        <family val="2"/>
        <charset val="238"/>
      </rPr>
      <t>dodávka</t>
    </r>
    <r>
      <rPr>
        <sz val="11"/>
        <color theme="1"/>
        <rFont val="Arial"/>
        <family val="2"/>
        <charset val="238"/>
      </rPr>
      <t xml:space="preserve"> - vnitřní dveřní křídlo plné, hladké š. 80, v. 197 povrch CPL lamino, protipožární odolnost EI(EW)30DP3, vč. zámku pro stavební vložku, barva dle vzorníku - šedý laminát dle vzorníku EGGER U763 ST 2</t>
    </r>
  </si>
  <si>
    <r>
      <rPr>
        <b/>
        <sz val="11"/>
        <color theme="1"/>
        <rFont val="Arial"/>
        <family val="2"/>
        <charset val="238"/>
      </rPr>
      <t>dodávka</t>
    </r>
    <r>
      <rPr>
        <sz val="11"/>
        <color theme="1"/>
        <rFont val="Arial"/>
        <family val="2"/>
        <charset val="238"/>
      </rPr>
      <t xml:space="preserve"> - vnitřní dveřní křídlo plné, hladké š. 90, v. 197 povrch CPL lamino, protipožární odolnost EI(EW)30DP3, vč. zámku pro stavební vložku, barva dle vzorníku - šedý laminát dle vzorníku EGGER U763 ST 2</t>
    </r>
  </si>
  <si>
    <r>
      <rPr>
        <b/>
        <sz val="11"/>
        <color theme="1"/>
        <rFont val="Arial"/>
        <family val="2"/>
        <charset val="238"/>
      </rPr>
      <t>dodávka</t>
    </r>
    <r>
      <rPr>
        <sz val="11"/>
        <color theme="1"/>
        <rFont val="Arial"/>
        <family val="2"/>
        <charset val="238"/>
      </rPr>
      <t xml:space="preserve"> - vnitřní dveřní křídlo plné, hladké š. 145, v. 197, tl. zdi cca 15 cm včetně obložkové zárubně do tl. 20 cm - nutné zaměřit přesný rozměr, povrch CPL lamino, výplň děrovaná deska, vč. zámku pro stavební vložku, barva dle vzorníku - šedý laminát dle vzorníku EGGER U763 ST 2</t>
    </r>
  </si>
  <si>
    <r>
      <rPr>
        <b/>
        <sz val="11"/>
        <color theme="1"/>
        <rFont val="Arial"/>
        <family val="2"/>
        <charset val="238"/>
      </rPr>
      <t>dodávka a montáž</t>
    </r>
    <r>
      <rPr>
        <sz val="11"/>
        <color theme="1"/>
        <rFont val="Arial"/>
        <family val="2"/>
        <charset val="238"/>
      </rPr>
      <t xml:space="preserve"> - samozavírače pro četné otevírání protipožárního dveřního křídla</t>
    </r>
  </si>
  <si>
    <r>
      <rPr>
        <b/>
        <sz val="11"/>
        <color theme="1"/>
        <rFont val="Arial"/>
        <family val="2"/>
        <charset val="238"/>
      </rPr>
      <t>pasportizace a zaměření</t>
    </r>
    <r>
      <rPr>
        <sz val="11"/>
        <color theme="1"/>
        <rFont val="Arial"/>
        <family val="2"/>
        <charset val="238"/>
      </rPr>
      <t xml:space="preserve"> vyměňovaných dveřních křídel v celé budově ministerstva cca 150 až 170 ks mimo pracovní dobu (18:00 - 7:00 hod nebo víkend)</t>
    </r>
  </si>
  <si>
    <t>(Žádná položka nesmí být ohodnocena 0,- Kč)</t>
  </si>
  <si>
    <t>(doplní účastník)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</si>
</sst>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gray0625">
        <fgColor auto="1"/>
        <bgColor theme="8" tint="0.79998168889431442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4" fontId="1" fillId="0" borderId="4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0" fillId="0" borderId="4" xfId="0" applyFont="1" applyFill="1" applyBorder="1"/>
    <xf numFmtId="165" fontId="1" fillId="0" borderId="2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1" fontId="2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right" vertical="center"/>
    </xf>
    <xf numFmtId="165" fontId="1" fillId="0" borderId="5" xfId="0" applyNumberFormat="1" applyFont="1" applyBorder="1" applyAlignment="1">
      <alignment vertical="center"/>
    </xf>
    <xf numFmtId="165" fontId="4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1" fontId="2" fillId="0" borderId="6" xfId="0" applyNumberFormat="1" applyFont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right" vertical="center"/>
    </xf>
    <xf numFmtId="165" fontId="1" fillId="0" borderId="6" xfId="0" applyNumberFormat="1" applyFont="1" applyBorder="1" applyAlignment="1">
      <alignment vertical="center"/>
    </xf>
    <xf numFmtId="165" fontId="4" fillId="0" borderId="6" xfId="0" applyNumberFormat="1" applyFont="1" applyBorder="1" applyAlignment="1">
      <alignment horizontal="center" vertical="center"/>
    </xf>
    <xf numFmtId="0" fontId="0" fillId="2" borderId="6" xfId="0" applyFont="1" applyFill="1" applyBorder="1" applyAlignment="1" applyProtection="1">
      <alignment vertical="center"/>
      <protection locked="0"/>
    </xf>
    <xf numFmtId="3" fontId="2" fillId="0" borderId="6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1" fontId="2" fillId="0" borderId="7" xfId="0" applyNumberFormat="1" applyFont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right" vertical="center"/>
    </xf>
    <xf numFmtId="165" fontId="1" fillId="0" borderId="7" xfId="0" applyNumberFormat="1" applyFont="1" applyBorder="1" applyAlignment="1">
      <alignment vertical="center"/>
    </xf>
    <xf numFmtId="0" fontId="0" fillId="2" borderId="7" xfId="0" applyFont="1" applyFill="1" applyBorder="1" applyProtection="1">
      <protection locked="0"/>
    </xf>
    <xf numFmtId="0" fontId="5" fillId="3" borderId="0" xfId="0" applyFont="1" applyFill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showRuler="0" view="pageBreakPreview" topLeftCell="A10" zoomScaleNormal="115" zoomScaleSheetLayoutView="100" workbookViewId="0">
      <selection activeCell="K11" sqref="K11"/>
    </sheetView>
  </sheetViews>
  <sheetFormatPr defaultRowHeight="15" x14ac:dyDescent="0.25"/>
  <cols>
    <col min="1" max="1" width="4.7109375" style="4" customWidth="1"/>
    <col min="2" max="2" width="52.7109375" style="2" customWidth="1"/>
    <col min="3" max="4" width="10.7109375" style="2" customWidth="1"/>
    <col min="5" max="5" width="12.42578125" style="3" customWidth="1"/>
    <col min="6" max="6" width="16.85546875" style="2" customWidth="1"/>
    <col min="7" max="7" width="18.5703125" customWidth="1"/>
  </cols>
  <sheetData>
    <row r="1" spans="1:7" ht="36.75" customHeight="1" thickBot="1" x14ac:dyDescent="0.3">
      <c r="A1" s="40" t="s">
        <v>24</v>
      </c>
      <c r="B1" s="40"/>
      <c r="C1" s="40"/>
      <c r="D1" s="40"/>
      <c r="E1" s="40"/>
      <c r="F1" s="40"/>
      <c r="G1" s="40"/>
    </row>
    <row r="2" spans="1:7" s="1" customFormat="1" ht="45.75" thickBot="1" x14ac:dyDescent="0.3">
      <c r="A2" s="5" t="s">
        <v>4</v>
      </c>
      <c r="B2" s="6" t="s">
        <v>5</v>
      </c>
      <c r="C2" s="6" t="s">
        <v>1</v>
      </c>
      <c r="D2" s="6" t="s">
        <v>18</v>
      </c>
      <c r="E2" s="7" t="s">
        <v>0</v>
      </c>
      <c r="F2" s="6" t="s">
        <v>23</v>
      </c>
      <c r="G2" s="6" t="s">
        <v>26</v>
      </c>
    </row>
    <row r="3" spans="1:7" s="1" customFormat="1" ht="72.75" customHeight="1" x14ac:dyDescent="0.25">
      <c r="A3" s="17">
        <v>1</v>
      </c>
      <c r="B3" s="18" t="s">
        <v>27</v>
      </c>
      <c r="C3" s="17" t="s">
        <v>2</v>
      </c>
      <c r="D3" s="19">
        <v>1</v>
      </c>
      <c r="E3" s="20"/>
      <c r="F3" s="21">
        <f>D3*E3</f>
        <v>0</v>
      </c>
      <c r="G3" s="22" t="s">
        <v>39</v>
      </c>
    </row>
    <row r="4" spans="1:7" s="1" customFormat="1" ht="72" x14ac:dyDescent="0.25">
      <c r="A4" s="23">
        <v>2</v>
      </c>
      <c r="B4" s="24" t="s">
        <v>28</v>
      </c>
      <c r="C4" s="23" t="s">
        <v>2</v>
      </c>
      <c r="D4" s="25">
        <v>1</v>
      </c>
      <c r="E4" s="26"/>
      <c r="F4" s="27">
        <f>D4*E4</f>
        <v>0</v>
      </c>
      <c r="G4" s="28" t="s">
        <v>39</v>
      </c>
    </row>
    <row r="5" spans="1:7" s="1" customFormat="1" ht="64.5" customHeight="1" x14ac:dyDescent="0.25">
      <c r="A5" s="23">
        <v>3</v>
      </c>
      <c r="B5" s="24" t="s">
        <v>29</v>
      </c>
      <c r="C5" s="23" t="s">
        <v>2</v>
      </c>
      <c r="D5" s="25">
        <v>1</v>
      </c>
      <c r="E5" s="26"/>
      <c r="F5" s="27">
        <f t="shared" ref="F5:F27" si="0">D5*E5</f>
        <v>0</v>
      </c>
      <c r="G5" s="28" t="s">
        <v>39</v>
      </c>
    </row>
    <row r="6" spans="1:7" s="1" customFormat="1" ht="64.5" customHeight="1" thickBot="1" x14ac:dyDescent="0.3">
      <c r="A6" s="23">
        <v>4</v>
      </c>
      <c r="B6" s="24" t="s">
        <v>30</v>
      </c>
      <c r="C6" s="23" t="s">
        <v>2</v>
      </c>
      <c r="D6" s="25">
        <v>1</v>
      </c>
      <c r="E6" s="26"/>
      <c r="F6" s="27">
        <f t="shared" si="0"/>
        <v>0</v>
      </c>
      <c r="G6" s="28" t="s">
        <v>39</v>
      </c>
    </row>
    <row r="7" spans="1:7" s="1" customFormat="1" ht="72.75" thickBot="1" x14ac:dyDescent="0.3">
      <c r="A7" s="23">
        <v>5</v>
      </c>
      <c r="B7" s="18" t="s">
        <v>31</v>
      </c>
      <c r="C7" s="23" t="s">
        <v>2</v>
      </c>
      <c r="D7" s="25">
        <v>1</v>
      </c>
      <c r="E7" s="26"/>
      <c r="F7" s="27">
        <f t="shared" ref="F7" si="1">D7*E7</f>
        <v>0</v>
      </c>
      <c r="G7" s="28" t="s">
        <v>39</v>
      </c>
    </row>
    <row r="8" spans="1:7" s="1" customFormat="1" ht="62.25" customHeight="1" thickBot="1" x14ac:dyDescent="0.3">
      <c r="A8" s="23">
        <v>6</v>
      </c>
      <c r="B8" s="18" t="s">
        <v>32</v>
      </c>
      <c r="C8" s="23" t="s">
        <v>2</v>
      </c>
      <c r="D8" s="25">
        <v>1</v>
      </c>
      <c r="E8" s="26"/>
      <c r="F8" s="27">
        <f t="shared" ref="F8" si="2">D8*E8</f>
        <v>0</v>
      </c>
      <c r="G8" s="28" t="s">
        <v>39</v>
      </c>
    </row>
    <row r="9" spans="1:7" s="1" customFormat="1" ht="60" customHeight="1" thickBot="1" x14ac:dyDescent="0.3">
      <c r="A9" s="23">
        <v>7</v>
      </c>
      <c r="B9" s="18" t="s">
        <v>33</v>
      </c>
      <c r="C9" s="23" t="s">
        <v>2</v>
      </c>
      <c r="D9" s="25">
        <v>1</v>
      </c>
      <c r="E9" s="26"/>
      <c r="F9" s="27">
        <f t="shared" ref="F9" si="3">D9*E9</f>
        <v>0</v>
      </c>
      <c r="G9" s="28" t="s">
        <v>39</v>
      </c>
    </row>
    <row r="10" spans="1:7" s="1" customFormat="1" ht="64.5" customHeight="1" thickBot="1" x14ac:dyDescent="0.3">
      <c r="A10" s="23">
        <v>8</v>
      </c>
      <c r="B10" s="18" t="s">
        <v>34</v>
      </c>
      <c r="C10" s="23" t="s">
        <v>2</v>
      </c>
      <c r="D10" s="25">
        <v>1</v>
      </c>
      <c r="E10" s="26"/>
      <c r="F10" s="27">
        <f t="shared" ref="F10" si="4">D10*E10</f>
        <v>0</v>
      </c>
      <c r="G10" s="28" t="s">
        <v>39</v>
      </c>
    </row>
    <row r="11" spans="1:7" s="1" customFormat="1" ht="86.25" x14ac:dyDescent="0.25">
      <c r="A11" s="23">
        <v>9</v>
      </c>
      <c r="B11" s="18" t="s">
        <v>35</v>
      </c>
      <c r="C11" s="23" t="s">
        <v>2</v>
      </c>
      <c r="D11" s="25">
        <v>1</v>
      </c>
      <c r="E11" s="26"/>
      <c r="F11" s="27">
        <f t="shared" ref="F11" si="5">D11*E11</f>
        <v>0</v>
      </c>
      <c r="G11" s="28" t="s">
        <v>39</v>
      </c>
    </row>
    <row r="12" spans="1:7" s="1" customFormat="1" ht="29.25" x14ac:dyDescent="0.25">
      <c r="A12" s="23">
        <v>10</v>
      </c>
      <c r="B12" s="24" t="s">
        <v>6</v>
      </c>
      <c r="C12" s="23" t="s">
        <v>2</v>
      </c>
      <c r="D12" s="25">
        <v>1</v>
      </c>
      <c r="E12" s="26"/>
      <c r="F12" s="27">
        <f t="shared" si="0"/>
        <v>0</v>
      </c>
      <c r="G12" s="28" t="s">
        <v>39</v>
      </c>
    </row>
    <row r="13" spans="1:7" s="1" customFormat="1" ht="29.25" x14ac:dyDescent="0.25">
      <c r="A13" s="23">
        <v>11</v>
      </c>
      <c r="B13" s="24" t="s">
        <v>36</v>
      </c>
      <c r="C13" s="23" t="s">
        <v>2</v>
      </c>
      <c r="D13" s="25">
        <v>1</v>
      </c>
      <c r="E13" s="26"/>
      <c r="F13" s="27">
        <f t="shared" ref="F13" si="6">D13*E13</f>
        <v>0</v>
      </c>
      <c r="G13" s="28" t="s">
        <v>39</v>
      </c>
    </row>
    <row r="14" spans="1:7" s="1" customFormat="1" ht="29.25" x14ac:dyDescent="0.25">
      <c r="A14" s="23">
        <v>12</v>
      </c>
      <c r="B14" s="24" t="s">
        <v>7</v>
      </c>
      <c r="C14" s="23" t="s">
        <v>2</v>
      </c>
      <c r="D14" s="25">
        <v>1</v>
      </c>
      <c r="E14" s="26"/>
      <c r="F14" s="27">
        <f t="shared" si="0"/>
        <v>0</v>
      </c>
      <c r="G14" s="28" t="s">
        <v>39</v>
      </c>
    </row>
    <row r="15" spans="1:7" s="1" customFormat="1" ht="29.25" x14ac:dyDescent="0.25">
      <c r="A15" s="23">
        <v>13</v>
      </c>
      <c r="B15" s="24" t="s">
        <v>8</v>
      </c>
      <c r="C15" s="23" t="s">
        <v>2</v>
      </c>
      <c r="D15" s="25">
        <v>1</v>
      </c>
      <c r="E15" s="26"/>
      <c r="F15" s="27">
        <f t="shared" si="0"/>
        <v>0</v>
      </c>
      <c r="G15" s="29"/>
    </row>
    <row r="16" spans="1:7" s="1" customFormat="1" ht="29.25" x14ac:dyDescent="0.25">
      <c r="A16" s="23">
        <v>14</v>
      </c>
      <c r="B16" s="24" t="s">
        <v>9</v>
      </c>
      <c r="C16" s="23" t="s">
        <v>2</v>
      </c>
      <c r="D16" s="25">
        <v>1</v>
      </c>
      <c r="E16" s="26"/>
      <c r="F16" s="27">
        <f t="shared" si="0"/>
        <v>0</v>
      </c>
      <c r="G16" s="29"/>
    </row>
    <row r="17" spans="1:8" s="1" customFormat="1" ht="29.25" x14ac:dyDescent="0.25">
      <c r="A17" s="23">
        <v>15</v>
      </c>
      <c r="B17" s="24" t="s">
        <v>21</v>
      </c>
      <c r="C17" s="23" t="s">
        <v>2</v>
      </c>
      <c r="D17" s="25">
        <v>1</v>
      </c>
      <c r="E17" s="26"/>
      <c r="F17" s="27">
        <f t="shared" si="0"/>
        <v>0</v>
      </c>
      <c r="G17" s="29"/>
    </row>
    <row r="18" spans="1:8" s="1" customFormat="1" ht="29.25" x14ac:dyDescent="0.25">
      <c r="A18" s="23">
        <v>16</v>
      </c>
      <c r="B18" s="24" t="s">
        <v>22</v>
      </c>
      <c r="C18" s="23" t="s">
        <v>2</v>
      </c>
      <c r="D18" s="25">
        <v>1</v>
      </c>
      <c r="E18" s="26"/>
      <c r="F18" s="27">
        <f t="shared" si="0"/>
        <v>0</v>
      </c>
      <c r="G18" s="29"/>
    </row>
    <row r="19" spans="1:8" s="1" customFormat="1" ht="29.25" x14ac:dyDescent="0.25">
      <c r="A19" s="23">
        <v>17</v>
      </c>
      <c r="B19" s="24" t="s">
        <v>10</v>
      </c>
      <c r="C19" s="23" t="s">
        <v>2</v>
      </c>
      <c r="D19" s="30">
        <v>1</v>
      </c>
      <c r="E19" s="26"/>
      <c r="F19" s="27">
        <f t="shared" si="0"/>
        <v>0</v>
      </c>
      <c r="G19" s="29"/>
    </row>
    <row r="20" spans="1:8" s="1" customFormat="1" ht="29.25" x14ac:dyDescent="0.25">
      <c r="A20" s="23">
        <v>18</v>
      </c>
      <c r="B20" s="24" t="s">
        <v>11</v>
      </c>
      <c r="C20" s="23" t="s">
        <v>2</v>
      </c>
      <c r="D20" s="25">
        <v>1</v>
      </c>
      <c r="E20" s="26"/>
      <c r="F20" s="27">
        <f t="shared" si="0"/>
        <v>0</v>
      </c>
      <c r="G20" s="29"/>
    </row>
    <row r="21" spans="1:8" s="1" customFormat="1" ht="43.5" x14ac:dyDescent="0.25">
      <c r="A21" s="23">
        <v>13</v>
      </c>
      <c r="B21" s="24" t="s">
        <v>37</v>
      </c>
      <c r="C21" s="23" t="s">
        <v>3</v>
      </c>
      <c r="D21" s="25">
        <v>1</v>
      </c>
      <c r="E21" s="26"/>
      <c r="F21" s="27">
        <f t="shared" si="0"/>
        <v>0</v>
      </c>
      <c r="G21" s="29"/>
    </row>
    <row r="22" spans="1:8" s="1" customFormat="1" ht="29.25" x14ac:dyDescent="0.25">
      <c r="A22" s="23">
        <v>14</v>
      </c>
      <c r="B22" s="24" t="s">
        <v>12</v>
      </c>
      <c r="C22" s="23" t="s">
        <v>2</v>
      </c>
      <c r="D22" s="25">
        <v>1</v>
      </c>
      <c r="E22" s="26"/>
      <c r="F22" s="27">
        <f t="shared" si="0"/>
        <v>0</v>
      </c>
      <c r="G22" s="29"/>
    </row>
    <row r="23" spans="1:8" s="1" customFormat="1" x14ac:dyDescent="0.25">
      <c r="A23" s="23">
        <v>15</v>
      </c>
      <c r="B23" s="24" t="s">
        <v>13</v>
      </c>
      <c r="C23" s="23" t="s">
        <v>2</v>
      </c>
      <c r="D23" s="25">
        <v>1</v>
      </c>
      <c r="E23" s="26"/>
      <c r="F23" s="27">
        <f t="shared" si="0"/>
        <v>0</v>
      </c>
      <c r="G23" s="29"/>
    </row>
    <row r="24" spans="1:8" s="1" customFormat="1" ht="29.25" x14ac:dyDescent="0.25">
      <c r="A24" s="23">
        <v>16</v>
      </c>
      <c r="B24" s="31" t="s">
        <v>14</v>
      </c>
      <c r="C24" s="32" t="s">
        <v>2</v>
      </c>
      <c r="D24" s="25">
        <v>1</v>
      </c>
      <c r="E24" s="26"/>
      <c r="F24" s="27">
        <f t="shared" si="0"/>
        <v>0</v>
      </c>
      <c r="G24" s="29"/>
    </row>
    <row r="25" spans="1:8" s="1" customFormat="1" x14ac:dyDescent="0.25">
      <c r="A25" s="23">
        <v>17</v>
      </c>
      <c r="B25" s="24" t="s">
        <v>15</v>
      </c>
      <c r="C25" s="23" t="s">
        <v>2</v>
      </c>
      <c r="D25" s="25">
        <v>1</v>
      </c>
      <c r="E25" s="26"/>
      <c r="F25" s="27">
        <f t="shared" si="0"/>
        <v>0</v>
      </c>
      <c r="G25" s="29"/>
    </row>
    <row r="26" spans="1:8" s="1" customFormat="1" x14ac:dyDescent="0.25">
      <c r="A26" s="23">
        <v>18</v>
      </c>
      <c r="B26" s="24" t="s">
        <v>16</v>
      </c>
      <c r="C26" s="23" t="s">
        <v>2</v>
      </c>
      <c r="D26" s="25">
        <v>1</v>
      </c>
      <c r="E26" s="26"/>
      <c r="F26" s="27">
        <f t="shared" si="0"/>
        <v>0</v>
      </c>
      <c r="G26" s="29"/>
    </row>
    <row r="27" spans="1:8" s="1" customFormat="1" ht="30" thickBot="1" x14ac:dyDescent="0.3">
      <c r="A27" s="33">
        <v>19</v>
      </c>
      <c r="B27" s="34" t="s">
        <v>17</v>
      </c>
      <c r="C27" s="33" t="s">
        <v>2</v>
      </c>
      <c r="D27" s="35">
        <v>1</v>
      </c>
      <c r="E27" s="36"/>
      <c r="F27" s="37">
        <f t="shared" si="0"/>
        <v>0</v>
      </c>
      <c r="G27" s="38"/>
      <c r="H27"/>
    </row>
    <row r="28" spans="1:8" s="1" customFormat="1" ht="28.5" x14ac:dyDescent="0.25">
      <c r="A28" s="11"/>
      <c r="B28" s="12" t="s">
        <v>25</v>
      </c>
      <c r="C28" s="11"/>
      <c r="D28" s="11"/>
      <c r="E28" s="13"/>
      <c r="F28" s="14"/>
      <c r="G28" s="15"/>
      <c r="H28"/>
    </row>
    <row r="29" spans="1:8" ht="15.75" thickBot="1" x14ac:dyDescent="0.3">
      <c r="G29" s="41"/>
    </row>
    <row r="30" spans="1:8" ht="15.75" thickBot="1" x14ac:dyDescent="0.3">
      <c r="B30" s="8" t="s">
        <v>19</v>
      </c>
      <c r="F30" s="9">
        <f>SUM(F3:F25)</f>
        <v>0</v>
      </c>
      <c r="G30" s="41"/>
    </row>
    <row r="31" spans="1:8" ht="15.75" thickBot="1" x14ac:dyDescent="0.3">
      <c r="G31" s="41"/>
    </row>
    <row r="32" spans="1:8" ht="16.5" thickTop="1" thickBot="1" x14ac:dyDescent="0.3">
      <c r="B32" s="10" t="s">
        <v>20</v>
      </c>
      <c r="F32" s="16">
        <f>F30*1.21</f>
        <v>0</v>
      </c>
      <c r="G32" s="41"/>
    </row>
    <row r="33" spans="2:7" ht="15.75" thickTop="1" x14ac:dyDescent="0.25">
      <c r="G33" s="41"/>
    </row>
    <row r="34" spans="2:7" x14ac:dyDescent="0.25">
      <c r="B34" s="39" t="s">
        <v>38</v>
      </c>
      <c r="G34" s="41"/>
    </row>
  </sheetData>
  <mergeCells count="2">
    <mergeCell ref="A1:G1"/>
    <mergeCell ref="G29:G34"/>
  </mergeCells>
  <printOptions horizontalCentered="1" verticalCentered="1" gridLines="1"/>
  <pageMargins left="0.7" right="0.7" top="0.75" bottom="0.75" header="0.3" footer="0.3"/>
  <pageSetup paperSize="9" scale="69" fitToHeight="0" orientation="portrait" draft="1" horizontalDpi="4294967293" verticalDpi="4294967293" r:id="rId1"/>
  <headerFooter alignWithMargins="0">
    <oddHeader xml:space="preserve">&amp;CPříloha č. 3 k výzvě pro podání nabídkyna veřejnou zakázku s názvem  "Dodávka a montáž dveřních křídel v budově Ministerstva životního prostředí - 2. etapa" </oddHeader>
    <oddFooter>&amp;R&amp;P</oddFooter>
  </headerFooter>
  <rowBreaks count="1" manualBreakCount="1">
    <brk id="2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SLEPÝ ROZPOČET</vt:lpstr>
      <vt:lpstr>'SLEPÝ ROZPOČET'!Oblast_tisku</vt:lpstr>
    </vt:vector>
  </TitlesOfParts>
  <Company>Ministerstvo životního prostředí ČR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JD</cp:lastModifiedBy>
  <cp:lastPrinted>2017-08-18T08:57:05Z</cp:lastPrinted>
  <dcterms:created xsi:type="dcterms:W3CDTF">2013-05-31T06:01:29Z</dcterms:created>
  <dcterms:modified xsi:type="dcterms:W3CDTF">2017-08-18T08:57:25Z</dcterms:modified>
</cp:coreProperties>
</file>