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firstSheet="11" activeTab="11"/>
  </bookViews>
  <sheets>
    <sheet name="Výzbrojní, ženijní " sheetId="1" r:id="rId1"/>
    <sheet name="Chemie, foto" sheetId="2" r:id="rId2"/>
    <sheet name="MT 08, 12, 13,16, 18" sheetId="3" r:id="rId3"/>
    <sheet name="Nábytek MT 18" sheetId="4" r:id="rId4"/>
    <sheet name="Čistící a úklidové prostředky" sheetId="5" r:id="rId5"/>
    <sheet name="Hygienické potřeby" sheetId="6" r:id="rId6"/>
    <sheet name="Kancelářské potřeby" sheetId="7" r:id="rId7"/>
    <sheet name="Lůžkoviny, povlečení, deky" sheetId="8" r:id="rId8"/>
    <sheet name="Obálky" sheetId="9" r:id="rId9"/>
    <sheet name="Jezdecké pomůcky" sheetId="10" r:id="rId10"/>
    <sheet name="Pracovní a ochr. pomůcky" sheetId="11" r:id="rId11"/>
    <sheet name="Požadavky celkem proviantní odd" sheetId="12" r:id="rId12"/>
  </sheets>
  <definedNames>
    <definedName name="_xlnm._FilterDatabase" localSheetId="4" hidden="1">'Čistící a úklidové prostředky'!$A$1:$H$1</definedName>
    <definedName name="_xlnm._FilterDatabase" localSheetId="5" hidden="1">'Hygienické potřeby'!$A$1:$H$36</definedName>
    <definedName name="_xlnm._FilterDatabase" localSheetId="1" hidden="1">'Chemie, foto'!$A$1:$H$1</definedName>
    <definedName name="_xlnm._FilterDatabase" localSheetId="9" hidden="1">'Jezdecké pomůcky'!$A$1:$H$1</definedName>
    <definedName name="_xlnm._FilterDatabase" localSheetId="6" hidden="1">'Kancelářské potřeby'!$A$1:$H$1</definedName>
    <definedName name="_xlnm._FilterDatabase" localSheetId="7" hidden="1">'Lůžkoviny, povlečení, deky'!$A$1:$H$1</definedName>
    <definedName name="_xlnm._FilterDatabase" localSheetId="2" hidden="1">'MT 08, 12, 13,16, 18'!$A$1:$H$1</definedName>
    <definedName name="_xlnm._FilterDatabase" localSheetId="3" hidden="1">'Nábytek MT 18'!$A$1:$H$1</definedName>
    <definedName name="_xlnm._FilterDatabase" localSheetId="8" hidden="1">'Obálky'!$A$1:$H$1</definedName>
    <definedName name="_xlnm._FilterDatabase" localSheetId="10" hidden="1">'Pracovní a ochr. pomůcky'!$A$1:$H$1</definedName>
    <definedName name="_xlnm._FilterDatabase" localSheetId="0" hidden="1">'Výzbrojní, ženijní '!$A$1:$H$43</definedName>
  </definedNames>
  <calcPr fullCalcOnLoad="1"/>
</workbook>
</file>

<file path=xl/sharedStrings.xml><?xml version="1.0" encoding="utf-8"?>
<sst xmlns="http://schemas.openxmlformats.org/spreadsheetml/2006/main" count="1656" uniqueCount="890">
  <si>
    <t>Položka</t>
  </si>
  <si>
    <t>Nomenklatura</t>
  </si>
  <si>
    <t>Název materiálu</t>
  </si>
  <si>
    <t>MJ</t>
  </si>
  <si>
    <t>Počet kusů</t>
  </si>
  <si>
    <t>Cena za kus včetně DPH</t>
  </si>
  <si>
    <t>Celková cena včetně DPH</t>
  </si>
  <si>
    <t>DrugTest 5000-Kit- spotřební materiál</t>
  </si>
  <si>
    <t>20010xxxxxx</t>
  </si>
  <si>
    <t>200xxxxxxxx</t>
  </si>
  <si>
    <t>Terč svítící samolepící zelený</t>
  </si>
  <si>
    <t>Terč svítící samolepící modrý</t>
  </si>
  <si>
    <t>Terč svítící samolepící červený</t>
  </si>
  <si>
    <t>Terč svítící samolepící žlutý</t>
  </si>
  <si>
    <t>E-400</t>
  </si>
  <si>
    <t>HR 6 (nabíjecí AA)</t>
  </si>
  <si>
    <t>HR 03/2 (nabíjecí AAA)</t>
  </si>
  <si>
    <t>LR 1</t>
  </si>
  <si>
    <t>2L78</t>
  </si>
  <si>
    <t>AA-L91 (tužka) lithium</t>
  </si>
  <si>
    <t>AAA-L92 (mikrotužka) lithium</t>
  </si>
  <si>
    <t>EL123AP lithium</t>
  </si>
  <si>
    <t>CR 123AP lithium</t>
  </si>
  <si>
    <t>EL223AP lithium</t>
  </si>
  <si>
    <t>2CR5 lithium</t>
  </si>
  <si>
    <t>CR2 lithium</t>
  </si>
  <si>
    <t>CRV3</t>
  </si>
  <si>
    <t>LR 03/4 (mikrotužka) ULTIMATE</t>
  </si>
  <si>
    <t>LR 6/4 (tužka) ULTIMATE</t>
  </si>
  <si>
    <t>LR 03/4 (mikrotužka) BASE</t>
  </si>
  <si>
    <t>LR 6/4 (tužka) BASE</t>
  </si>
  <si>
    <t>CR123 A lithium 3V</t>
  </si>
  <si>
    <t>LR 44</t>
  </si>
  <si>
    <t>CR 2016</t>
  </si>
  <si>
    <t>CR 2025</t>
  </si>
  <si>
    <t>CR 2032</t>
  </si>
  <si>
    <t>BP 511A</t>
  </si>
  <si>
    <t>NB - 2LH 7,4 - 720mAh</t>
  </si>
  <si>
    <t>SLB 1237  3,7 V 1200mAh</t>
  </si>
  <si>
    <t>NP-FM 55H  7,2 V</t>
  </si>
  <si>
    <t>LI - 42 B 3,7 V 740 mAh</t>
  </si>
  <si>
    <t>PS-BL S1 LI-ON 7,2 V</t>
  </si>
  <si>
    <t>Pack-LP E5 7,4 V 1080 mAh</t>
  </si>
  <si>
    <t>Handi-Lifts 5x10 cm bílá s pozadím</t>
  </si>
  <si>
    <t>Handi-Lifts 10x10 cm bílá s pozadím</t>
  </si>
  <si>
    <t>Handi-Lifts 5 x 10 černá s pozadím</t>
  </si>
  <si>
    <t>Handi-Lifts 10 x 10 černá s pozadím</t>
  </si>
  <si>
    <t>Rouška perlan</t>
  </si>
  <si>
    <t>Desinfekce na ruce</t>
  </si>
  <si>
    <t>Desinfekce Spitaderm</t>
  </si>
  <si>
    <t>Nádoby na bioodpad</t>
  </si>
  <si>
    <t>Lékárnička nástěnná</t>
  </si>
  <si>
    <t>Lékárnička nástěnná - náplň</t>
  </si>
  <si>
    <t>Autolékárnička</t>
  </si>
  <si>
    <t>Autolékárnička - náplň</t>
  </si>
  <si>
    <t>019*********</t>
  </si>
  <si>
    <t>0401********</t>
  </si>
  <si>
    <t>040108******</t>
  </si>
  <si>
    <t>040204******</t>
  </si>
  <si>
    <t>Speciální munice (pouze pro potřeby OKTE!)</t>
  </si>
  <si>
    <t>Speciální balistické pomůcky (pouze pro potřeby OKTE!)</t>
  </si>
  <si>
    <r>
      <t xml:space="preserve">Čištění pro odtřel. pušky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pouze ZJ OPŽP)</t>
    </r>
  </si>
  <si>
    <t>Vybíjecí zařízení pro krátké zbraně</t>
  </si>
  <si>
    <t>Vybíjecí zařízení pro dlouhé zbraně</t>
  </si>
  <si>
    <t>Řemen závěsný tříbodový na brokovnici</t>
  </si>
  <si>
    <t>Samosvorný nosič brokových nábojů na pažbu</t>
  </si>
  <si>
    <t>Pouzdro na brokovnici</t>
  </si>
  <si>
    <t>Nůž nářaďový multifukční</t>
  </si>
  <si>
    <t>Terč taktický kovový padací</t>
  </si>
  <si>
    <t>Terč kovový velký POPR</t>
  </si>
  <si>
    <t>Terč kovový kývací - řetězový záznějový GONG</t>
  </si>
  <si>
    <t>Rám na terče kovový, včetně latí</t>
  </si>
  <si>
    <t>Měřič rychlosti výstřelu (SPEED TIMER)</t>
  </si>
  <si>
    <t>Pouzdro pro skryté nošení zbraně (etuje, tzv. "ledvinka")</t>
  </si>
  <si>
    <t>Pouzdro podpažní horizontální kombinované</t>
  </si>
  <si>
    <t>Pouzdro podpažní svislé oboustranné</t>
  </si>
  <si>
    <t>Dekompresní počítač pro potápěče</t>
  </si>
  <si>
    <t>Potápěčské a plavební potřeby spotřebního charakteru</t>
  </si>
  <si>
    <t>Svítilna potápěčská speciální</t>
  </si>
  <si>
    <t>Osvětlovací souprava halogenová mobilní OS-6 (bez generátoru)</t>
  </si>
  <si>
    <t>Osvětlovací souprava mobilní s generátorem OS-3</t>
  </si>
  <si>
    <t>Elektrocentrála 220V/2kW</t>
  </si>
  <si>
    <t>Terč stavěcí svítící (k řízení dopravy)</t>
  </si>
  <si>
    <t>Tyč svítící k řízení dopravního provozu</t>
  </si>
  <si>
    <t>Pila motorová řetězová</t>
  </si>
  <si>
    <t>Řetěz pilový</t>
  </si>
  <si>
    <t>Křovinořez motorový</t>
  </si>
  <si>
    <t>Adapter strunový ke křovinořezu</t>
  </si>
  <si>
    <t>Hlava strunová ke křovinořezu</t>
  </si>
  <si>
    <t>Nůž trojramenný ke křovinořezu</t>
  </si>
  <si>
    <t>Kotouč 4 zuby ke křovinořezu</t>
  </si>
  <si>
    <t>Kotouč 8 zubů ke křovinořezu</t>
  </si>
  <si>
    <t>Kotouč 24 zubů ke křovinořezu</t>
  </si>
  <si>
    <t>Kotouč 80 zubů ke křovinořezu</t>
  </si>
  <si>
    <t>Struna ke křovinořezu</t>
  </si>
  <si>
    <t>Sekačka travní motorová s pojezdem</t>
  </si>
  <si>
    <t>Žací nůž k travní sekačce</t>
  </si>
  <si>
    <t>Pás vytyčovací s nápisem POLICIE-VSTUP ZAKÁZÁN (500 m)</t>
  </si>
  <si>
    <t>Náustek se zpětnou klapkou k alkotesteru Dräger 7410</t>
  </si>
  <si>
    <t>Náustek se zpětnou klapkou k alkotesteru Dräger 7510</t>
  </si>
  <si>
    <t>Detekční trubička ALTEST (balení = 10 ks.)</t>
  </si>
  <si>
    <t>Alkoholtester digitální typ ALCOTEST 7410 PLUS COM</t>
  </si>
  <si>
    <t>Tiskárna k digitálnímu alkoholtest. ALCOTEST Dräger com.</t>
  </si>
  <si>
    <t>Nabíječ k digitálnímu alkoholtes. ALCOTEST Dräger com.</t>
  </si>
  <si>
    <t>Alkoholtester digitální typ ALCOTEST Dräger 7510 com</t>
  </si>
  <si>
    <t>Digit. teploměry (s vlhkoměr., vpich. apod.)</t>
  </si>
  <si>
    <t>Sprej obranný pepřový</t>
  </si>
  <si>
    <t>Váha laboratorní digitální</t>
  </si>
  <si>
    <t>Drugwipe 5</t>
  </si>
  <si>
    <t>Skříň kombinovaná dřevěná</t>
  </si>
  <si>
    <t>Skříň policová otvá dřvěná</t>
  </si>
  <si>
    <t>Knihovna dvoudvřová prosklená dřevěná</t>
  </si>
  <si>
    <t>Knihovna otevřená dřevěná</t>
  </si>
  <si>
    <t>Knihovna kombinovaná dřevěná</t>
  </si>
  <si>
    <t>Skříňka dvoudvéřová dřevěná</t>
  </si>
  <si>
    <t>Skříň jednodvéřová dřevěná</t>
  </si>
  <si>
    <t>Skříň dvoudvéřová dřevěná</t>
  </si>
  <si>
    <t>Skříň dvoudvéřová policová dřevěná</t>
  </si>
  <si>
    <t>Knihovna dvoudvéřová prosklená dřevěná</t>
  </si>
  <si>
    <t>Skříň registrační šanonová</t>
  </si>
  <si>
    <t>Sříňka zásuvková dřevěná</t>
  </si>
  <si>
    <t>Skříňka s dvířky nízká</t>
  </si>
  <si>
    <t>Skříňka rohová nízká</t>
  </si>
  <si>
    <t>Skříňka pod TV a video</t>
  </si>
  <si>
    <t>Sedačka čalouněná taburet</t>
  </si>
  <si>
    <t>Stůl pracovní dřevěný</t>
  </si>
  <si>
    <t>Stůl pracovní přídavný dřevěný</t>
  </si>
  <si>
    <t>Stůl jednací půlkruhový</t>
  </si>
  <si>
    <t>Stůl pod PC dřevěný</t>
  </si>
  <si>
    <t>Stolek konferenční dřevěný</t>
  </si>
  <si>
    <t>Nástavba na pracovní stůl dřevěný</t>
  </si>
  <si>
    <t>Stěna věšáková</t>
  </si>
  <si>
    <t>Polička závěsná</t>
  </si>
  <si>
    <t>Kontener k pracovnímu stolu</t>
  </si>
  <si>
    <t>Věšák stojanový kovový</t>
  </si>
  <si>
    <t>Skříňka zásuvková dřevěná</t>
  </si>
  <si>
    <t>Stůl školní dvojmístný dřevěný</t>
  </si>
  <si>
    <t>Stůl jídelní dřevěný</t>
  </si>
  <si>
    <t>Stůl počítačový dřevěný</t>
  </si>
  <si>
    <t>Stolek pod psací stroj dřevěný</t>
  </si>
  <si>
    <t>Nástavba policová na pracovní stůl</t>
  </si>
  <si>
    <t>Stolek dětský dřevěný</t>
  </si>
  <si>
    <t>Kontejner k pracovnímu stolu</t>
  </si>
  <si>
    <t>Zrcadlo v rámu</t>
  </si>
  <si>
    <t>Křeslo dvojmístné celočalouněné</t>
  </si>
  <si>
    <t>Křeslo rozkládací celočalouněné</t>
  </si>
  <si>
    <t>Židla čalouněná kovová</t>
  </si>
  <si>
    <t>Sedačka otočná pojízdná bez područek</t>
  </si>
  <si>
    <t>Sedačka otočná pojízdná s područkou</t>
  </si>
  <si>
    <t>Křeslo manager kovové</t>
  </si>
  <si>
    <t>Křeslo se síťovaným výpletem</t>
  </si>
  <si>
    <t>Lavice koženková kovová</t>
  </si>
  <si>
    <t>Židle čalouněná dřevěná</t>
  </si>
  <si>
    <t>Křeslo celočalouněné</t>
  </si>
  <si>
    <t>Válenda s úložným prostorem</t>
  </si>
  <si>
    <t>Židle s područkami čalouněná kovová</t>
  </si>
  <si>
    <t>Sedačka pojízdná otočná bez područek</t>
  </si>
  <si>
    <t>Křeslo manažerské kovové 150kg</t>
  </si>
  <si>
    <t>Lavice čalouněná kovová</t>
  </si>
  <si>
    <t xml:space="preserve">Pohovka rozkládací </t>
  </si>
  <si>
    <t>Skříň dvoudvéřová kovová</t>
  </si>
  <si>
    <t>Skříňka vícedvéřová kovová</t>
  </si>
  <si>
    <t>Regál základní kovový-8 polic</t>
  </si>
  <si>
    <t>Regál přídavný kovový-8 polic</t>
  </si>
  <si>
    <t>Věšák kovový stojanový</t>
  </si>
  <si>
    <t>Stůl jídelní kovový</t>
  </si>
  <si>
    <t>Stojna regálu kovová</t>
  </si>
  <si>
    <t>Chladnička 60-80 litrů</t>
  </si>
  <si>
    <t>Chladnička 140-160 litrů</t>
  </si>
  <si>
    <t>Chladnička 220-240 litrů</t>
  </si>
  <si>
    <t>Mraznička 200-220 litrů</t>
  </si>
  <si>
    <t>Mraznička 220-240 litrů</t>
  </si>
  <si>
    <t>Mraznička 260-300 litrů</t>
  </si>
  <si>
    <t>Ventilátor stolní</t>
  </si>
  <si>
    <t>Ventilátor stojanový</t>
  </si>
  <si>
    <t>Vařič elektrický</t>
  </si>
  <si>
    <t>Lampa stolní</t>
  </si>
  <si>
    <t>Koš odpadkový kancelářský</t>
  </si>
  <si>
    <t>Pokladnička příruční kovová</t>
  </si>
  <si>
    <t>Šňůra prodlužovací do 10 metrů</t>
  </si>
  <si>
    <t>Šňůra prodlužovací do 10 metrů s přepěťovou ochranou</t>
  </si>
  <si>
    <t>Vysavač průmyslový</t>
  </si>
  <si>
    <t>Stroj podlahový čistící</t>
  </si>
  <si>
    <t>Vozík úklidový</t>
  </si>
  <si>
    <t>Kartáč pro úklidové stoje</t>
  </si>
  <si>
    <t>Klimatizační jednotka mobilní</t>
  </si>
  <si>
    <t>Přímotop mobilní</t>
  </si>
  <si>
    <t>Vysavač pro suché a mokré vysávání</t>
  </si>
  <si>
    <t>Čistič koberců elektrický</t>
  </si>
  <si>
    <t>Digitální zrcadlovka Canon EOS 50 D</t>
  </si>
  <si>
    <t>Objektiv ZOOM 17-85mm F/4,0-5,6</t>
  </si>
  <si>
    <t>Světlo bleskové Canon 580 EX</t>
  </si>
  <si>
    <t>Digitální kompaktní foto Powershot G10</t>
  </si>
  <si>
    <t>Pouzdro pro kompaktní fotoaparát</t>
  </si>
  <si>
    <t>Fotobrašna pro techniky</t>
  </si>
  <si>
    <t>Fólie daktyloskopická transparentní (13x18)</t>
  </si>
  <si>
    <t>Fólie daktyloskopická transparentní (13x36)</t>
  </si>
  <si>
    <t>Fólie daktyloskopická černá (13x18)</t>
  </si>
  <si>
    <t>Fólie daktyloskopická černá (13x36)</t>
  </si>
  <si>
    <t>Fólie daktyloskopická černá (15x40)</t>
  </si>
  <si>
    <t xml:space="preserve">Fólie daktyloskopická bílá (15x40) </t>
  </si>
  <si>
    <t>Fólie daktyloskopická černá (13x18), barytová podložka</t>
  </si>
  <si>
    <t>Fólie daktyloskopická černá (13x36), barytová podložka</t>
  </si>
  <si>
    <t>Fólie daktyloskopická černá (15x40), barytová podložka</t>
  </si>
  <si>
    <t>Fólie daktyloskopická bílá (13x36), daktylobook</t>
  </si>
  <si>
    <t>Fólie daktyloskopická černá (13x36), daktylobook</t>
  </si>
  <si>
    <t>Zvýrazňovač papilárních linií PRE-SCAN 8x10</t>
  </si>
  <si>
    <t>Barvivo keramické (pro daktyloskopii)</t>
  </si>
  <si>
    <t>Číslo plastové oboustranné (pro techniky) - sada</t>
  </si>
  <si>
    <t>Štětec DKT ofukovací s práškem (argentorát)</t>
  </si>
  <si>
    <t>Štětec DKT - hliníkové vlákno</t>
  </si>
  <si>
    <t>Číslo magnetické (sada)</t>
  </si>
  <si>
    <t>Štětec Marabu červený</t>
  </si>
  <si>
    <t>Štětec ze skleněných vláken ZEPHYR,kulatý</t>
  </si>
  <si>
    <t>Poduška barvící keramická EZID 300</t>
  </si>
  <si>
    <t>Materiál pro microLAB - jednotlivá barviva</t>
  </si>
  <si>
    <t>Materiál pro microLAB - souprava ILFORD</t>
  </si>
  <si>
    <t>Materiál pro microLAB - ILFOSPEED (50 listů)</t>
  </si>
  <si>
    <t>Materiál pro microLAB - papír pro DSP</t>
  </si>
  <si>
    <t>Termopapír 10x15 cm Canon KP-108 IP-25list.</t>
  </si>
  <si>
    <t>Fotopapír  A4 do barevných tiskáren</t>
  </si>
  <si>
    <t>Film barevný negativní 135/36-800</t>
  </si>
  <si>
    <t>Film barevný negativní 135/24-800</t>
  </si>
  <si>
    <t>Film barevný negativní 135/12-800</t>
  </si>
  <si>
    <t>Film barevný negativní 135/36-400</t>
  </si>
  <si>
    <t>Film barevný negativní 135/24-400</t>
  </si>
  <si>
    <t>Film barevný negativní 135/12-400</t>
  </si>
  <si>
    <t>Film barevný negativní 135/36-200</t>
  </si>
  <si>
    <t>Film barevný negativní 135/24-200</t>
  </si>
  <si>
    <t>Film barevný negativní 135/12-200</t>
  </si>
  <si>
    <t>Film barevný negativní 135/36-100</t>
  </si>
  <si>
    <t>Film černobílý Fomapan 135/36-400</t>
  </si>
  <si>
    <t>Světlo chemické žluté</t>
  </si>
  <si>
    <t>Světlo chemické modré</t>
  </si>
  <si>
    <t>Světlo chemické červené</t>
  </si>
  <si>
    <t>Světlo chemické bílé</t>
  </si>
  <si>
    <t>Řezačka fotopapíru</t>
  </si>
  <si>
    <t>Fotopapír pro bar.foto do termosublimačních tiskáren -</t>
  </si>
  <si>
    <t>Svítilna kovová 3D (3x velký monočlánek)</t>
  </si>
  <si>
    <t>Svítilna kovová 3C (3x malý monočlánek)</t>
  </si>
  <si>
    <t>Svítilna kovová 2AA (2x tužková baterie)</t>
  </si>
  <si>
    <t xml:space="preserve">Svítilna ruční nabíjecí duální (standard + LED, </t>
  </si>
  <si>
    <t>Svítilna čelová</t>
  </si>
  <si>
    <t>Čistící ubrousky pro daktyloskopii speciální</t>
  </si>
  <si>
    <t>Priorita</t>
  </si>
  <si>
    <t>Svítilna kapesní TROOPER 73 B + pouzdro</t>
  </si>
  <si>
    <t>Nemrznoucí směs do ostřikovačů</t>
  </si>
  <si>
    <t>25l</t>
  </si>
  <si>
    <t>5l</t>
  </si>
  <si>
    <t>Gumové podlážky do aut</t>
  </si>
  <si>
    <t>Kryty kol - sada 4 kusů</t>
  </si>
  <si>
    <t>Rozmrazovač skel</t>
  </si>
  <si>
    <t>Materiál nutný pro Pohotovost. a eskort. odd</t>
  </si>
  <si>
    <t>Kartáček na zuby jednorázový se zubní pastou</t>
  </si>
  <si>
    <t>Vložky dámské hygienické</t>
  </si>
  <si>
    <t>160804000006</t>
  </si>
  <si>
    <t>Podložka PERLAN</t>
  </si>
  <si>
    <t>Holící strojky jednorázové</t>
  </si>
  <si>
    <t>Plastové talíře mělké</t>
  </si>
  <si>
    <t>Plastové kelímky 0,3l</t>
  </si>
  <si>
    <t>Plastové lžíce</t>
  </si>
  <si>
    <t>Materiál nutný pro OKTE</t>
  </si>
  <si>
    <t>Erytrocyty A1</t>
  </si>
  <si>
    <t>Erytrocyty A2</t>
  </si>
  <si>
    <t>Erytrocyty B</t>
  </si>
  <si>
    <t>Pinzeta šicí rovná 8,5 cm</t>
  </si>
  <si>
    <t>Pinzeta oční na rohovku - rovná, 10 cm</t>
  </si>
  <si>
    <t>Nůžky oční - rovné</t>
  </si>
  <si>
    <t>Nůžky chirurgické rovné 15 cm</t>
  </si>
  <si>
    <t>Nůžky chirurgické rovné 22 cm</t>
  </si>
  <si>
    <t>Svorka na cévy 14 cm</t>
  </si>
  <si>
    <t>Svorka na cévy 20 cm</t>
  </si>
  <si>
    <t>Držátko skalpelové čepelky</t>
  </si>
  <si>
    <t>Držátko skalpelové čepelky 13 cm</t>
  </si>
  <si>
    <t>Skalpelová čepelka kat. č. 112910018</t>
  </si>
  <si>
    <t>Skalpelová čepelka kat. č. 112910019</t>
  </si>
  <si>
    <t>Skalpelová čepelka kat. č. 112910020</t>
  </si>
  <si>
    <t>Skalpelová čepelka kat. č. 112910021</t>
  </si>
  <si>
    <t>Skalpelová čepelka kat. č. 112910022</t>
  </si>
  <si>
    <t>Skalpelová čepelka kat. č. 112910023</t>
  </si>
  <si>
    <t>Skalpelová čepelka kat. č. 112910024</t>
  </si>
  <si>
    <t>Nůžky chirurgické rovné 18,5 cm</t>
  </si>
  <si>
    <t>Nůžky chirurgické šikmé 20 cm</t>
  </si>
  <si>
    <t>Pinzeta standard 14,5 cm</t>
  </si>
  <si>
    <t>Skalpel kat. č. 397112...</t>
  </si>
  <si>
    <t>Pinzeta zkřížená 15,3 cm</t>
  </si>
  <si>
    <t>Jenorázové utěrky - ručník - role 22x30 cm</t>
  </si>
  <si>
    <t>Jednorázové utěrky 34x38 cm</t>
  </si>
  <si>
    <t>Tampony z buničiny 40x50 mm</t>
  </si>
  <si>
    <t>Gáza obvazová - přířez 28x32 cm</t>
  </si>
  <si>
    <t>Vata buničitá 20x20 cm</t>
  </si>
  <si>
    <t>Vata obvazová vinutá - 1000g</t>
  </si>
  <si>
    <t>Náplast dělená odolná vodě</t>
  </si>
  <si>
    <t>Váha mechanická s výškoměrem</t>
  </si>
  <si>
    <t>Desinfekce na ruce 50 ml</t>
  </si>
  <si>
    <t>Náplň do lékárničky</t>
  </si>
  <si>
    <t>Desinfekce na nástroje 200 ml</t>
  </si>
  <si>
    <t>Podložka PERLAN 42x48 cm</t>
  </si>
  <si>
    <t>Vatové tyčinky 15 cm s velkou hlavou</t>
  </si>
  <si>
    <t>132110200055</t>
  </si>
  <si>
    <t>Polévkové misky porcelánové</t>
  </si>
  <si>
    <t>132090760030</t>
  </si>
  <si>
    <t>Lžíce polévková nerezová</t>
  </si>
  <si>
    <t>132090760031</t>
  </si>
  <si>
    <t>Vidlička jídelní nerezová</t>
  </si>
  <si>
    <t>132090390020</t>
  </si>
  <si>
    <t>Nůž jídelní nerezový</t>
  </si>
  <si>
    <t>132090220010</t>
  </si>
  <si>
    <t>Lžička dezertní nerezová</t>
  </si>
  <si>
    <t>132090540061</t>
  </si>
  <si>
    <t>Slavnostní sada příborů</t>
  </si>
  <si>
    <t>132230230030</t>
  </si>
  <si>
    <t>Talíř mělký 24 cm</t>
  </si>
  <si>
    <t>132220110011</t>
  </si>
  <si>
    <t>Talíř dezertní 20 cm</t>
  </si>
  <si>
    <t>132230030010</t>
  </si>
  <si>
    <t>Hrnek porcelánový</t>
  </si>
  <si>
    <t>132141210090</t>
  </si>
  <si>
    <t>Mísa polévková porcelánová, nebo nerezová 1,5 l</t>
  </si>
  <si>
    <t>132110200050</t>
  </si>
  <si>
    <t>Kompotová miska</t>
  </si>
  <si>
    <t>120211720160</t>
  </si>
  <si>
    <t>Ubrusy na slavnostní příležitosti</t>
  </si>
  <si>
    <t>180801070620</t>
  </si>
  <si>
    <t>Mycí prostředky do myčky</t>
  </si>
  <si>
    <t>180801070513</t>
  </si>
  <si>
    <t>Oplachovací prostředky do myčky</t>
  </si>
  <si>
    <t>160208000368</t>
  </si>
  <si>
    <t>160208000236</t>
  </si>
  <si>
    <t>160802000051</t>
  </si>
  <si>
    <t>160801000224</t>
  </si>
  <si>
    <t>160801000061</t>
  </si>
  <si>
    <t>160801000000</t>
  </si>
  <si>
    <t>160801000056</t>
  </si>
  <si>
    <t>Zdravotnický materiál</t>
  </si>
  <si>
    <t>Gumové vany do zav. prostoru</t>
  </si>
  <si>
    <t>180801070613</t>
  </si>
  <si>
    <t>Koncentrovaný prostředek na mytí nádobí - 0,5 l</t>
  </si>
  <si>
    <t>ks</t>
  </si>
  <si>
    <t>Koncentrovaný prostředek na mytí nádobí - 1 l</t>
  </si>
  <si>
    <t>180801070603</t>
  </si>
  <si>
    <t>Koncentrovaný prostředek na mytí nádobí - 5 l</t>
  </si>
  <si>
    <t>Prostředek čistící na podlahy - koncetrovaný, vhodné pro silné znečištění - 1 l</t>
  </si>
  <si>
    <t>Prostředek čistící na podlahy - koncetrovaný, vhodné pro silné znečištění - 5 l</t>
  </si>
  <si>
    <t>Prostředek na čistění koberců s oxidačními účinky - tekutý, 750 ml</t>
  </si>
  <si>
    <t>Prostředek na čistění koberců - strojní čištění, tekutý, 2 l</t>
  </si>
  <si>
    <t>180801060100</t>
  </si>
  <si>
    <t>Písek tekutý - jemný, vhodný na odstraňování vodního kamene, 600 g</t>
  </si>
  <si>
    <t>180801990034</t>
  </si>
  <si>
    <t>Mýdlo mazlavé - 2 kg</t>
  </si>
  <si>
    <t>180801040104</t>
  </si>
  <si>
    <t>Prostředek na mytí oken s alkoholem ve spreji - 400 ml</t>
  </si>
  <si>
    <t>Čistící prostředek na WC - odstraňování usazenin, vodního kamene, rzi, proti silnému znečištění na toaletě - 750 ml</t>
  </si>
  <si>
    <t>180801010040</t>
  </si>
  <si>
    <t>Savo proti plísni - 1 l</t>
  </si>
  <si>
    <t xml:space="preserve">Savo Prim - 1 l </t>
  </si>
  <si>
    <t>Savo - 5 l</t>
  </si>
  <si>
    <t>180801050400</t>
  </si>
  <si>
    <t>Sprej proti prachu - 450 ml</t>
  </si>
  <si>
    <t>Čistící prostředek na WC s rozstřikovačem - koncentrovaný, antibakteriální - 400 ml</t>
  </si>
  <si>
    <t>180801070400</t>
  </si>
  <si>
    <t>Čistící prostředek na rez a vodní kámen v kuchyni s rozstřikovačem - 400 ml</t>
  </si>
  <si>
    <t>180601881001</t>
  </si>
  <si>
    <t>Smetáček - dřevěný</t>
  </si>
  <si>
    <t>180601885002</t>
  </si>
  <si>
    <t>Smeták na hůl - šíře 40 cm</t>
  </si>
  <si>
    <t>180801080194</t>
  </si>
  <si>
    <t>Houbička na nádobí</t>
  </si>
  <si>
    <t>Vědro plastové s výlevkou - 12 l</t>
  </si>
  <si>
    <t>180801080055</t>
  </si>
  <si>
    <t xml:space="preserve">Prachovka - bílá </t>
  </si>
  <si>
    <t>180801080008</t>
  </si>
  <si>
    <t>Hadr na podlahu</t>
  </si>
  <si>
    <t>180601881003</t>
  </si>
  <si>
    <t>Plastový smetáček s lopatkou</t>
  </si>
  <si>
    <t>180601889001</t>
  </si>
  <si>
    <t>Násada, hůl - dřevěná</t>
  </si>
  <si>
    <t>180601888002</t>
  </si>
  <si>
    <t>Koště s násadou</t>
  </si>
  <si>
    <t>180505512005</t>
  </si>
  <si>
    <t>Vědro plastové - 10 l</t>
  </si>
  <si>
    <t>180505512010</t>
  </si>
  <si>
    <t>Vědro plastové řemeslnické - 10 l</t>
  </si>
  <si>
    <t>120004001016</t>
  </si>
  <si>
    <t>Koncentrovaný prášek na praní - 2 kg</t>
  </si>
  <si>
    <t>180801050500</t>
  </si>
  <si>
    <t>Aromatický závěs na WC</t>
  </si>
  <si>
    <t>180801080021</t>
  </si>
  <si>
    <t>Kartáč rýžový na hůl</t>
  </si>
  <si>
    <t>180801080024</t>
  </si>
  <si>
    <t xml:space="preserve">Kartáč prádelní </t>
  </si>
  <si>
    <t>180801021001</t>
  </si>
  <si>
    <t>Leštěnka na podlahy - 500 ml</t>
  </si>
  <si>
    <t>Leštěnka na nábytek - 500 ml</t>
  </si>
  <si>
    <t>180801010008</t>
  </si>
  <si>
    <t>Chloramin - desinfekční prostředek, 1 kg</t>
  </si>
  <si>
    <t>180801070604</t>
  </si>
  <si>
    <t>Tablety do myčky nádobí nádobí - 50 ks v balení</t>
  </si>
  <si>
    <t>bal</t>
  </si>
  <si>
    <t>180801990103</t>
  </si>
  <si>
    <t>Prostředek na čištění odpadu - koncentrovaný, tekutý, 750 ml</t>
  </si>
  <si>
    <t>180801080097</t>
  </si>
  <si>
    <t>Štětka na WC s nádobkou</t>
  </si>
  <si>
    <t>180801080165</t>
  </si>
  <si>
    <t>Rohožka roštová - plastová</t>
  </si>
  <si>
    <t>180801071200</t>
  </si>
  <si>
    <t>Čistící prostředek na trouby - sprej, 400 ml</t>
  </si>
  <si>
    <t>180801080227</t>
  </si>
  <si>
    <t>Utěrka na úklid</t>
  </si>
  <si>
    <t>180801021000</t>
  </si>
  <si>
    <t>180801050033</t>
  </si>
  <si>
    <t>WC deodorant do pisoáru</t>
  </si>
  <si>
    <t>180801030012</t>
  </si>
  <si>
    <t>Sprej na lezoucí hmyz - 400 ml</t>
  </si>
  <si>
    <t>180801030011</t>
  </si>
  <si>
    <t>Sprej na létající hmyz - 400 ml</t>
  </si>
  <si>
    <t>Zásobník na tekuté mýdlo - 500 ml</t>
  </si>
  <si>
    <t>Zásobník na papírové ručníky - ZZ</t>
  </si>
  <si>
    <t>Zásobník na tekuté mýdlo ARIOSO P objem 900 ml, dolévání z kanistru, vysoká odolnost proti poškození</t>
  </si>
  <si>
    <t>Pasta mycí 600 g - MIO</t>
  </si>
  <si>
    <t>Pasta mycí 375 g - SOLMIX nebo ISONA</t>
  </si>
  <si>
    <t>Pasta mycí 375 g - SOLVINA</t>
  </si>
  <si>
    <t>Mýdlo tekuté dezinfekční 5l</t>
  </si>
  <si>
    <t>Mýdlo tekuté 5l</t>
  </si>
  <si>
    <t>Mýdlo tekuté Dove 250 ml s pumpičkou</t>
  </si>
  <si>
    <t>Mýdlo tekuté Dove náplň  200 ml</t>
  </si>
  <si>
    <t>Mýdlo toaletní - kusové, 100 g</t>
  </si>
  <si>
    <t>Mýdlo FA 100 g</t>
  </si>
  <si>
    <t>Mýdlo Dove 100 g</t>
  </si>
  <si>
    <t>Indulona modrá - 100 g</t>
  </si>
  <si>
    <t>Indulona červená - 100 g</t>
  </si>
  <si>
    <t>PRIMALONA glycerinová s Aloe Vera - 100 g</t>
  </si>
  <si>
    <t xml:space="preserve">PRIMALONA desinfekční s  heřmánkem  - 100 g </t>
  </si>
  <si>
    <t>PRIMALONA regenerační s měsíčkem - 100 g</t>
  </si>
  <si>
    <t>Mast na ruce - HERBALONA</t>
  </si>
  <si>
    <t>Mast Kolínská - 100 g</t>
  </si>
  <si>
    <t>Toaletní papír role 2vrst., 200 út.bílý- 20 m, 75% bělost, 2x18 g/m2, šíře 93 mm, 64 ks v pytli</t>
  </si>
  <si>
    <t>Toaletní papír role  1vrst., 400 út. 36 m, natur, 1x34 g/m2, šíře 93 mm, 64 ks v pytli</t>
  </si>
  <si>
    <t>Toaletní papír role 280 mm, 1vr.,37 g/m2,šíře 95 mm,350 m, 1,19 kg,,recykl</t>
  </si>
  <si>
    <t>Toaletní papír role 230 mm, 1vr., 37g/m2,šíře 95 mm,230 m, 0,78 kg, recykl</t>
  </si>
  <si>
    <t>Toaletní papír role 190 mm, 1 vr., 37 g/m2, šíře 95 mm, 0,50 kg, recykl</t>
  </si>
  <si>
    <t>Kapesníčky papírové - třívrstvé, balení 10 kusů v jednom balíčku, 10 balíčků v jednom balení</t>
  </si>
  <si>
    <t>Ručník papírový sklád. ZZ, 1vr., 40g/m2, 25x23 cm, 250 útx20 v kartonu</t>
  </si>
  <si>
    <t>Ručník papírový role 2vr., 20g/m2, prům. 140 mm, šíře 210 mm,75 m,  0,60 kg</t>
  </si>
  <si>
    <t>Ručník papírový EKO závěsné odtrhávací 50 listů s klipem</t>
  </si>
  <si>
    <t>Papírová kuchyňská utěrka role, výška 23 cm, průměr 12 cm, 48 útržků, návin 12,3 m, bílá, čistá celulóza s ražbou a perforací, 2 ks v balení</t>
  </si>
  <si>
    <t xml:space="preserve">Pytel papírový - trojvrstvý, 65 x 120 cm </t>
  </si>
  <si>
    <t>Pytel PE 60x120 cm x 0,2 mm transparentní</t>
  </si>
  <si>
    <t>Pytel PE 70 x 110 cm x 0,04 mm 25 ks role modrý</t>
  </si>
  <si>
    <t>Sáček do odpadkového koše 35 L, 50 ks/role</t>
  </si>
  <si>
    <t>Rohožka gumová - 100x50 cm</t>
  </si>
  <si>
    <t>Rohožka jutová - 65x40 cm</t>
  </si>
  <si>
    <t xml:space="preserve">ks </t>
  </si>
  <si>
    <t xml:space="preserve">Škrabka  vhodná pro ostraňování žvýkaček </t>
  </si>
  <si>
    <t xml:space="preserve">Hrablo na sníh - šíře min. 50 cm, dřevěná rukojeť </t>
  </si>
  <si>
    <t>Koště průmyslové s holí (kostka)</t>
  </si>
  <si>
    <t>Latexové vyšetřovací jednorázové rukavice, vel. M - 100 ks/bal</t>
  </si>
  <si>
    <t>Latexové vyšetřovací jednorázové rukavice, vel. L - 100 ks/bal</t>
  </si>
  <si>
    <t>Latexové vyšetřovací jednorázové rukavice, vel. XL - 100 ks/bal</t>
  </si>
  <si>
    <t>Hydroxid sodný - sypký, 1 kg</t>
  </si>
  <si>
    <t>kg</t>
  </si>
  <si>
    <t>Bloček samolepící barevný, 76x76 mm, 100 lístků v bločku</t>
  </si>
  <si>
    <t>Barva razítková bez oleje černá 50 ml</t>
  </si>
  <si>
    <t xml:space="preserve">Blok A4 čistý, 50 listů, recyklovaný </t>
  </si>
  <si>
    <t>Blok A4 čtvereček, 50 listů, recyklovaný</t>
  </si>
  <si>
    <t>Blok A4 linka, 50 listů, recyklovaný</t>
  </si>
  <si>
    <t>Blok A5 čistý, 50 listů, recyklovaný</t>
  </si>
  <si>
    <t>Blok A5 čtvereček, 50 listů, recyklovaný</t>
  </si>
  <si>
    <t>Blok A5 linka, 50 listů, recyklovaný</t>
  </si>
  <si>
    <t>Blok A6 čistý, 50 listů, recyklovaný</t>
  </si>
  <si>
    <t>Blok A6 čtvereček, 50 listů, recyklovaný</t>
  </si>
  <si>
    <t>Blok A6 linka, 50 listů, recyklovaný</t>
  </si>
  <si>
    <t>Čtvrtky A4 - kreslící karton100 ks/bal</t>
  </si>
  <si>
    <t>Deska zadní na vazbu A4 červená, 100 ks/bal</t>
  </si>
  <si>
    <t>Deska zadní na vazbu A4 modrá, 100 ks/bal</t>
  </si>
  <si>
    <t xml:space="preserve">120904010057
</t>
  </si>
  <si>
    <t>Desky na dokumenty typ "L" - transparentní, formát A4, mix barev</t>
  </si>
  <si>
    <t>Desky papírové A4  prešpán se třemi chlopněmi, mix barev</t>
  </si>
  <si>
    <t xml:space="preserve">Desky papírové A4 prešpánové s gumičkou a třemi chlopněni, mix barev </t>
  </si>
  <si>
    <t>Desky papírové A4 s gumičkou bez chlopní, mix barev</t>
  </si>
  <si>
    <t>Desky papírové A4 s jednou chlopní, mix barev</t>
  </si>
  <si>
    <t>Desky papírové A4 s průzorem, mix barev</t>
  </si>
  <si>
    <t>Desky papírové A4 s rychlovazačem, nezávěsné, mix barev</t>
  </si>
  <si>
    <t xml:space="preserve">Desky papírové A4 s rychlovazačem, závěsné, mix barev </t>
  </si>
  <si>
    <t>Desky plastové A4 s klipem, mix barev</t>
  </si>
  <si>
    <t xml:space="preserve">Desky plastové A5 zavírací s klipem, mix barev </t>
  </si>
  <si>
    <t xml:space="preserve">Desky polypropylenové A4 neprůhledné se třemi chlopněmi a gumičkou, tloušťka 0,5 mm, mix barev </t>
  </si>
  <si>
    <t xml:space="preserve">Desky polypropylenové A4 průhledné se třemi chlopněmi a gumičkou, tloušťka 0,5 mm, mix barev </t>
  </si>
  <si>
    <t>Desky spisové A4 průhledné se zapínám na druk, mix barev</t>
  </si>
  <si>
    <t>Desky spisové A4 s tkanicí, černá nebo modrá barva</t>
  </si>
  <si>
    <t>Desky spisové A5 průhledné se zapínám na druk, mix barev</t>
  </si>
  <si>
    <t>Drátky do sešívačky 24/6 - 1000 ks/bal</t>
  </si>
  <si>
    <t>Drátky do sešívačky 26/6 - 1000 ks/bal</t>
  </si>
  <si>
    <t>Etiketa na pořadač pro široké hřbety 192x61mm, 4 etiket na archu</t>
  </si>
  <si>
    <t>Etiketa na pořadač pro úzké hřbety 191x39mm, 7 etiket na archu</t>
  </si>
  <si>
    <t xml:space="preserve">Fixy - popisovač s vláknovým hrotem o průměru 1,8 mm sada 12 barev </t>
  </si>
  <si>
    <t xml:space="preserve">Fixy - popisovač s vláknovým hrotem o průměru 1,8 mm sada 4 barev </t>
  </si>
  <si>
    <t xml:space="preserve">Fixy - popisovač s vláknovým hrotem o průměru 1,8 mm sada 6 barev </t>
  </si>
  <si>
    <t>Gumičky barevné - 100 ks/krabička</t>
  </si>
  <si>
    <t>Kalendář plánovací A1-list</t>
  </si>
  <si>
    <t>Klip kovový - 19 mm, různé barvy</t>
  </si>
  <si>
    <t>Kniha A4 - záznamní 100 listů, linkovaná</t>
  </si>
  <si>
    <t>Kniha A5 - záznamní 100 listů, linkovaná</t>
  </si>
  <si>
    <t>Kniha podpisová - 18 vnitřních listů, černá, hnědá, modrá barva</t>
  </si>
  <si>
    <t>Křída bílá, 100 ks/bal</t>
  </si>
  <si>
    <t>Kostka velká - bílá, lepená, 8,5x8,5x5 cm</t>
  </si>
  <si>
    <t>Krabice archivační, 43x34x31 cm, pojme 5 ks pořadačů šíře 8 cm</t>
  </si>
  <si>
    <t>Kuličkové pero - roller s náplní 0,7 mm, modrá barva</t>
  </si>
  <si>
    <t>Kuličkové pero náplň - roller UNI-UM 120, modrá barva</t>
  </si>
  <si>
    <t>Lak opravný s houbičkou - 25 gr, ředitelný vodou</t>
  </si>
  <si>
    <t>Lak opravný se štětečkem - 20 ml, ředitelný vodou</t>
  </si>
  <si>
    <t>Lepidlo Gamafix - 110 g</t>
  </si>
  <si>
    <t>Lepidlo Herkules - 130 gr</t>
  </si>
  <si>
    <t>Lepidlo Chemoprén extrém  - 50 ml</t>
  </si>
  <si>
    <t xml:space="preserve">Magnety kulaté - 24 mm, 6 ks /bal, mix barev </t>
  </si>
  <si>
    <t xml:space="preserve">Mikrotužka s pogumovaným povrchem, tuha 0,5 mm, černá barva </t>
  </si>
  <si>
    <t xml:space="preserve">Motouz - lněné vlákno, 100 g, 100 m </t>
  </si>
  <si>
    <t>Motouz - lněný 1000 g</t>
  </si>
  <si>
    <t>Motouz - umělé vlákno, 250 g, 100 m</t>
  </si>
  <si>
    <t>Napínáčky barevné - krabička obsahuje 100 ks barevných napínáčků</t>
  </si>
  <si>
    <t>Napínáčky bílé</t>
  </si>
  <si>
    <t>Navlhčovač prstů - gelový</t>
  </si>
  <si>
    <t>Nůžky kancelářské s kulatou špičkou - 21 cm</t>
  </si>
  <si>
    <t>Nůžky kancelářské s kulatou špičkou - 25,5 cm</t>
  </si>
  <si>
    <t>Obal prospektový A4 "U" - závěsný, čirý s krupičkovou strukturou materiálu</t>
  </si>
  <si>
    <t>Obal prospektový A4 "U" - závěsný, hladký,barevný, mix barev</t>
  </si>
  <si>
    <t>Obálka A5 - bublinková, 20x27,5 cm</t>
  </si>
  <si>
    <t>Obálka B4 - křížové dno, 25x35,3 cm, šíře dna 4 cm, 400 ks/bal</t>
  </si>
  <si>
    <t>Obálka B4 - křížové dno, samolepící, 25x35,3 cm, šíře dna 4 cm, 400 ks/bal</t>
  </si>
  <si>
    <t>Obálka B4 - obyčejná, 25x35,3 cm, 250 ks /bal</t>
  </si>
  <si>
    <t>Obálka B4 - samolepící, 25x35,3 cm, 250 ks /bal</t>
  </si>
  <si>
    <t>Obálka B6 - dodejka, bílá, 12,5x17,6 cm, 1000 ks/bal</t>
  </si>
  <si>
    <t>Obálka B6 - dodejka, červená, 12,5x17,6 cm, 1000 ks/bal</t>
  </si>
  <si>
    <t>Obálka B6 - dodejka, modrá, 12,5x17,6 cm, 1000 ks/bal</t>
  </si>
  <si>
    <t>Obálka C4 - obyčejné, 22,9x32,4 cm, 250 ks/bal</t>
  </si>
  <si>
    <t>Obálka C4 - samolepící, 22,9x32,4 cm, 250 ks/bal</t>
  </si>
  <si>
    <t>Obálka C5 - doručenka s poučením, bílá, 1000 ks/bal, 12,5x17,6 cm</t>
  </si>
  <si>
    <t>Obálka C5 - doručenka s poučením, červená, 1000 ks/bal, 12,5x17,6 cm</t>
  </si>
  <si>
    <t>Obálka C5 - doručenka s poučením, modrá, 1000 ks/bal, 12,5x17,6 cm</t>
  </si>
  <si>
    <t>Obálka C5 - obyčejné, 16,2x22,9,1000 ks/bal</t>
  </si>
  <si>
    <t>Obálka C5 - samolepící, 16,2x22,9, 1000 ks/bal</t>
  </si>
  <si>
    <t>Obálka C6 - obyčejná, 11,4x16,2 cm, 1000 ks/bal</t>
  </si>
  <si>
    <t>Obálka C6 - samolepící, 11,4x16,2 cm, 1000 ks/bal</t>
  </si>
  <si>
    <t>Obálka DL - obyčejná, 11x22 cm, 1000 ks/bal</t>
  </si>
  <si>
    <t>Obálka DL - samolepící, 11x22 cm, 1000 ks/bal</t>
  </si>
  <si>
    <t xml:space="preserve">Ořezávátko kovové </t>
  </si>
  <si>
    <t>Ořezávátko plastové</t>
  </si>
  <si>
    <t>Ořezávátko stolní - možnost na pevno uchytit na stůl, ocelové čelisti</t>
  </si>
  <si>
    <t>Papír balící - šedý, 90x135 cm, 10 kg/bal</t>
  </si>
  <si>
    <t>Papír faxový 210 mm x 100m</t>
  </si>
  <si>
    <t>Papír faxový 210 mm x 30m</t>
  </si>
  <si>
    <t>Papír faxový 210 mm x 50m</t>
  </si>
  <si>
    <t>Papír tabelační 1+0/21cm.x12 - přepočet na 1000 listů</t>
  </si>
  <si>
    <t>Papír tabelační 1+0/25cm.x12 - přepočet na 1000 listů</t>
  </si>
  <si>
    <t>Papír tabelační 1+1/36cm.x12 - přepočet na 1000 listů</t>
  </si>
  <si>
    <t>Papír tabelační 1+1/39cm.x12 - přepočet na 1000 listů</t>
  </si>
  <si>
    <t xml:space="preserve">Papír tabelační 24 cm 1+0 - přepočet na 1000 listů </t>
  </si>
  <si>
    <t xml:space="preserve">Papír tabelační 25 cm 1+2 - přepočet na 1000 listů </t>
  </si>
  <si>
    <t>Papír úhlový A4 - černý, 100 ks/bal</t>
  </si>
  <si>
    <t>Papírek opravný 20 lístků</t>
  </si>
  <si>
    <t>Páska balící čirá - 48 mm x 66 m</t>
  </si>
  <si>
    <t xml:space="preserve">Páska lepící - neviditelná na papíru, nežloutne, 19 mm x 33 m </t>
  </si>
  <si>
    <t>Páska opravná - náhradní 4,2 mm x 14 m</t>
  </si>
  <si>
    <t>Páska opravná - strojek 4,2 mm x 14 m</t>
  </si>
  <si>
    <t>Páska papírová - krepová, šíře 5 cm x 50 m</t>
  </si>
  <si>
    <t>Páska papírová do kalkulátorů - 57-60 mm x 17 m</t>
  </si>
  <si>
    <t>Pastelky - 12 barev/sada</t>
  </si>
  <si>
    <t>Pastelky - 24 barev/sada</t>
  </si>
  <si>
    <t>Pastelky - 6 barev/sada</t>
  </si>
  <si>
    <t>Plastelína - hmota modelovací, 5 barev</t>
  </si>
  <si>
    <t>Podložka plastová A4 s klipem, trnasparentní nebo modrá barva, rozměr 22,5x31,3 cm</t>
  </si>
  <si>
    <t>Podložka plastová A5 zavírací s klipem v černé barvě</t>
  </si>
  <si>
    <t>Poduška razítková - 11x7 cm, černá, červená, modrá barva</t>
  </si>
  <si>
    <t>Popisovač lihový na CD, 1,5-2 mm, černá barva</t>
  </si>
  <si>
    <t>Popisovač - šíře hrotu 0,4 mm, 4 barvy v sadě</t>
  </si>
  <si>
    <t>Popisovač Centropen 2846 - šíře hrotu 2 mm, 4 barvy v sadě</t>
  </si>
  <si>
    <t>Pořadač A4 pákový, kartonový, šíře 5 cm</t>
  </si>
  <si>
    <t>Pořadač A4 pákový, kartonový, šíře 7,5 cm</t>
  </si>
  <si>
    <t>Pořadač A4 s kapsou archivní, šíře 8 cm</t>
  </si>
  <si>
    <t>Pořadač A4 závěsný, šíře 5 cm</t>
  </si>
  <si>
    <t>Pravítko 20 cm - barevné</t>
  </si>
  <si>
    <t>Pravítko 30 cm - barevné</t>
  </si>
  <si>
    <t>Provázek s trikolorou - 250 g</t>
  </si>
  <si>
    <t>Pryž - vinylová</t>
  </si>
  <si>
    <t>Pytel igelitový pro skartovací stroj - univerzální, rozměr 45x43x80 cm, objem 120 l, 20 ks/bal</t>
  </si>
  <si>
    <t>Pytel igelitový silný</t>
  </si>
  <si>
    <t>Pytel papírový - trojvrstvý, 65 x 120 cm t</t>
  </si>
  <si>
    <t>Razítko datumka TRODAT 4810, černý</t>
  </si>
  <si>
    <t xml:space="preserve">Rozešívač drátků </t>
  </si>
  <si>
    <t>Sáček mikroténový  20x30 cm, 50 ks/role</t>
  </si>
  <si>
    <t>Sáček mikroténový 30x50, 30 ks/role</t>
  </si>
  <si>
    <t>Sešit školní linkovaný A4, 40 listů, recyklovaný</t>
  </si>
  <si>
    <t>Sešit školní linkovaný A5, 40 listů, recyklovaný</t>
  </si>
  <si>
    <t>Sešit školní linkovaný A6, 40 listů, recyklovaný</t>
  </si>
  <si>
    <t>Sponky na spisy - 28 mm, 100 ks v krabičce</t>
  </si>
  <si>
    <t>Sponky na spisy - 50 mm, 100 ks v krabičce</t>
  </si>
  <si>
    <t>Sponky na spisy - 75 mm, 100 ks v krabičce</t>
  </si>
  <si>
    <t>Strojek děrovací - kapacita až 40 listů, příložník pro nastavení formátů, protiskluzová úprava</t>
  </si>
  <si>
    <t>Strojek sešívací - malý, 24/6 mm, ploché sešívání, sešíje až 30 listů</t>
  </si>
  <si>
    <t xml:space="preserve">Strojek sešívací - velký, 26/6 mm, ploché sešívání, sešíje až 30 listů  </t>
  </si>
  <si>
    <t>Tuha do mikrotužky 0,5 mm/HB, v krabičce je 12 tuh</t>
  </si>
  <si>
    <t>Tužka školní - tvrdost HB, bez gumy</t>
  </si>
  <si>
    <t>Tužka školní - tvrdost HB, s gumou</t>
  </si>
  <si>
    <t xml:space="preserve">Tyčinka lepící - 10 gr. </t>
  </si>
  <si>
    <t xml:space="preserve">Tyčinka lepící - 40 gr. </t>
  </si>
  <si>
    <t>Vteřinové lepidlo - 3 g</t>
  </si>
  <si>
    <t>Zvýrazňovač, kulatý hrot 2-5 mm, červená barva</t>
  </si>
  <si>
    <t>Zvýrazňovač, kulatý hrot 2-5 mm, modrá barva</t>
  </si>
  <si>
    <t>Zvýrazňovač, kulatý hrot 2-5 mm, sada čtyř barev</t>
  </si>
  <si>
    <t>Zvýrazňovač, kulatý hrot 2-5 mm, zelená barva</t>
  </si>
  <si>
    <t>Zvýrazňovač, klínový hrot 2-5 mm, modrá barva</t>
  </si>
  <si>
    <t>Zvýrazňovač, klínový hrot 2-5 mm, sada čtyř barev</t>
  </si>
  <si>
    <t>Zvýrazňovač, klínový hrot 2-5 mm, zelená barva</t>
  </si>
  <si>
    <t>Zvýrazňovač, klínový hrot 2-5 mm, červená barva</t>
  </si>
  <si>
    <t>Strojek děrovací s příložníkem pro nastavení formátu, výkon 20 listů</t>
  </si>
  <si>
    <t>Barva razítková bez oleje - červená, 50 ml</t>
  </si>
  <si>
    <t>Nástěnka samolepící - rozměr 58,5 x 46 cm, různé barvy</t>
  </si>
  <si>
    <t>Drátěný program na  kancelářské potřeby - černá barva</t>
  </si>
  <si>
    <t>Popisovač černý - 0,3 mm</t>
  </si>
  <si>
    <t>Popisovač červený - 0,3 mm</t>
  </si>
  <si>
    <t>Popisovač modrý - 0,3 mm</t>
  </si>
  <si>
    <t>Popisovač zelený - 0,3 mm</t>
  </si>
  <si>
    <t>Barva razítková bez oleje - modrá, 50 ml</t>
  </si>
  <si>
    <t>Nůž odlamovací - 0,9 mm</t>
  </si>
  <si>
    <t>Fólie laminovací A4, 100 mikronů, 100 ks/balení</t>
  </si>
  <si>
    <t xml:space="preserve">bal </t>
  </si>
  <si>
    <t>Fólie laminovací A5, 100 mikronů, 100 ks/balení</t>
  </si>
  <si>
    <t>Fólie laminovací A6, 80 mikronů, 100 ks/balení</t>
  </si>
  <si>
    <t>Fólie laminovací - vizitka, 125 mikronů, 100 ks/bal</t>
  </si>
  <si>
    <t>Visačka s klipem - 9 x 6 cm</t>
  </si>
  <si>
    <t>Zvýrazňovač  klínový hrot - růžová barva</t>
  </si>
  <si>
    <t>Zvýrazńovač klínový hrot - žlutá barva</t>
  </si>
  <si>
    <t>Poduška razítková - 11x7 cm, bez barvy</t>
  </si>
  <si>
    <t>Stroj vazací do 330 listů, maximálně 15 listů, manuální vázání, děrovaní, vazba do plastových hřbetů, děrování a vazba nezávisle</t>
  </si>
  <si>
    <t>Tužka propisovací - modrá náplň</t>
  </si>
  <si>
    <t>20</t>
  </si>
  <si>
    <t>30</t>
  </si>
  <si>
    <t>200</t>
  </si>
  <si>
    <t>Proviantní materiál</t>
  </si>
  <si>
    <t xml:space="preserve">Materiál automobilní </t>
  </si>
  <si>
    <t>019329001002</t>
  </si>
  <si>
    <t>019329001003</t>
  </si>
  <si>
    <t>019314010041</t>
  </si>
  <si>
    <t>019330004002</t>
  </si>
  <si>
    <t>019331006000</t>
  </si>
  <si>
    <t>019300010001</t>
  </si>
  <si>
    <t>019328001802</t>
  </si>
  <si>
    <t>019328001806</t>
  </si>
  <si>
    <t>019328001804</t>
  </si>
  <si>
    <t>01932802000</t>
  </si>
  <si>
    <t>019321800100</t>
  </si>
  <si>
    <t>019304000009</t>
  </si>
  <si>
    <t>010085100310</t>
  </si>
  <si>
    <t>010085100320</t>
  </si>
  <si>
    <t>040108001105</t>
  </si>
  <si>
    <t>040108000606</t>
  </si>
  <si>
    <t>04900200001</t>
  </si>
  <si>
    <t>040501000036</t>
  </si>
  <si>
    <t>040504000053</t>
  </si>
  <si>
    <t>045040000057</t>
  </si>
  <si>
    <t>040303000125</t>
  </si>
  <si>
    <t>040303010072</t>
  </si>
  <si>
    <t>040204000512</t>
  </si>
  <si>
    <t>040204010053</t>
  </si>
  <si>
    <t>040204020202</t>
  </si>
  <si>
    <t>040204020242</t>
  </si>
  <si>
    <t>040204010052</t>
  </si>
  <si>
    <t>040204010051</t>
  </si>
  <si>
    <t>040204020243</t>
  </si>
  <si>
    <t>040204020244</t>
  </si>
  <si>
    <t>040204020140</t>
  </si>
  <si>
    <t>040903011001</t>
  </si>
  <si>
    <t>070050060000</t>
  </si>
  <si>
    <t>079559003980</t>
  </si>
  <si>
    <t>070050061000</t>
  </si>
  <si>
    <t>070040000200</t>
  </si>
  <si>
    <t>070050050000</t>
  </si>
  <si>
    <t>070050057000</t>
  </si>
  <si>
    <t>070040000700</t>
  </si>
  <si>
    <t>079107220006</t>
  </si>
  <si>
    <t>071030210000</t>
  </si>
  <si>
    <t>077007503000</t>
  </si>
  <si>
    <t>079103000036</t>
  </si>
  <si>
    <t>070000002100</t>
  </si>
  <si>
    <t>070000005000</t>
  </si>
  <si>
    <t>087903001036</t>
  </si>
  <si>
    <t>086000005007</t>
  </si>
  <si>
    <t>080010003578</t>
  </si>
  <si>
    <t>087903000015</t>
  </si>
  <si>
    <t>080010005742</t>
  </si>
  <si>
    <t>079800000148</t>
  </si>
  <si>
    <t>Mop úklidový na plovoucí podlahy s násadou a utěrkami</t>
  </si>
  <si>
    <t>Box kancelářský na spisy, stohovatelný, formát A4</t>
  </si>
  <si>
    <t>Deska zadní na vazbu A4 černá, 100 ks/bal</t>
  </si>
  <si>
    <t>Pořadové číslo</t>
  </si>
  <si>
    <t>Název zboží</t>
  </si>
  <si>
    <t>Charakteristika jednotlivých výrobků</t>
  </si>
  <si>
    <t>Množství v ks</t>
  </si>
  <si>
    <t>Cena za kus v Kč včetně DPH</t>
  </si>
  <si>
    <t>Cena celkem v Kč včetně</t>
  </si>
  <si>
    <t xml:space="preserve">Prošívaná deka THERMO s taškou                                   </t>
  </si>
  <si>
    <t>Rozměr - 135 x 200 cm. Vrchní část – 65% polyester, 35% bavlna. Výplň – netkaná textilie. Bílá barva mat., 100% polypropylen rouno: 250g/metr čtvereční, 100%polyester kuličky: Barva bílá -  100% polyester. Symboly ošetřování - označeny na výrobku.</t>
  </si>
  <si>
    <t>Polštář plněný kuličkový s taškou</t>
  </si>
  <si>
    <t>Rozměr - 70 x 90 cm. Vrchní část – 65% polyester, 35% bavlna. Výplň – netkaná textilie: bílá barva mat., 100% polypropylen rouno: 250g/metr čtvereční,100%polyester kuličky: bílá barva, 100% polyester.Symboly ošetřování - označeny na výrobku.</t>
  </si>
  <si>
    <t>Polštář plněný standard</t>
  </si>
  <si>
    <t>Rozměr - 70 x 90 cm. Vrchní část – 100% BAVLNA, 120g/metr čtvereční. Výplň – 100%polyester, 200g/metr čtvereční.Symboly ošetřování – označeny na výrobku</t>
  </si>
  <si>
    <t>Deka prošívaná standard</t>
  </si>
  <si>
    <t>Rozměr - 135 x 200 cm. Vrchní část – 100% BAVLNA, 120 g/metr čtvereční. Výplň – 100% polyester, 200g/metr čtvereční. Symboly ošetřování – označeny na výrobku.</t>
  </si>
  <si>
    <t>Souprava ložní 1+1</t>
  </si>
  <si>
    <t>Rozměr: polštář 70x90 cm, deka 135x200 cm. Tkanina s tiskem, 100% BAVLNA, 125g/metr čtvereční. Symboly ošetřování – označeny na výrobku. Motiv dle vzorníku.</t>
  </si>
  <si>
    <t>Prostěradlo froté s gumou na jednolůžko</t>
  </si>
  <si>
    <t>Rozměr - 90 x 200 cm. Složení: 84% bavlna, 16% polyamid, 180g/metr čtvereční. Symboly ošetřování – značeny na výrobku.</t>
  </si>
  <si>
    <t>Prostěradlo froté s gumou na dvoulůžko</t>
  </si>
  <si>
    <t xml:space="preserve">Rozměr - 180 x 200 cm. Složení: 84% bavlna, 16% polyamid, 180g/metr čtvereční. Symboly ošetřování – značeny na výrobku.                                                 </t>
  </si>
  <si>
    <t>Povlak na polštář</t>
  </si>
  <si>
    <t>Rozměr - 70 x 90 cm. Složení: 100% bavlna, 140g/metr čtvereční, bílá barva.   Symboly ošetřování – značeny na výrobku.</t>
  </si>
  <si>
    <t xml:space="preserve">Povlak na přikrývku </t>
  </si>
  <si>
    <t>Rozměr - 140 x 200 cm. Složení: 100% bavlna, 140g/metr čtvereční, bílá barva.   Symboly ošetřování – značeny na výrobku.</t>
  </si>
  <si>
    <t>Utěrka bavlněná</t>
  </si>
  <si>
    <t>Rozměr - 50 x 60 cm. Složení:100% bavlna, Symboly ošetřování – značeny na výrobku.</t>
  </si>
  <si>
    <t>Ručník bavlněný</t>
  </si>
  <si>
    <t>Rozměr - 50 x 90 cm. Složení: 100% bavlna, podklad bílá. Symboly ošetřování – značeny na výrobku.</t>
  </si>
  <si>
    <t>Ručník froté</t>
  </si>
  <si>
    <t>Rozměr - 50 x 90 cm. Složení: 100% bavlna, lepší kvalita, barva dle vzorníku. Symboly ošetřování – značeny na výrobku.</t>
  </si>
  <si>
    <t>Celková nabídková cena</t>
  </si>
  <si>
    <t>Obálka se zeleným pruhem - Typ I</t>
  </si>
  <si>
    <t>Obálka se zeleným pruhem - Typ II</t>
  </si>
  <si>
    <t>Obálka se zeleným pruhem - Typ III</t>
  </si>
  <si>
    <t>Obálky se zeleným pruhem jsou podrobně popsány na stránkách České pošty - www.ceskaposta.cz.</t>
  </si>
  <si>
    <t>Desinfekční prostředek na ruce - gel, 236 ml</t>
  </si>
  <si>
    <t>Desinfekční prostředek na ruce - gel, 73 ml</t>
  </si>
  <si>
    <t>Sedlo pro koně</t>
  </si>
  <si>
    <t>Kalhoty jezdecké</t>
  </si>
  <si>
    <t>Tuk na kůži - 1 litr</t>
  </si>
  <si>
    <t>Dečka pod sedlo</t>
  </si>
  <si>
    <t>Dečka pod sedlo - gelová, tlumící</t>
  </si>
  <si>
    <t>Otěže plátěné</t>
  </si>
  <si>
    <t>Udidlo - dvakrát lomené, nerez</t>
  </si>
  <si>
    <t>Deka bederka</t>
  </si>
  <si>
    <t xml:space="preserve">Zvony </t>
  </si>
  <si>
    <t>pár</t>
  </si>
  <si>
    <t>Mast na koně- bylinná, hojivá</t>
  </si>
  <si>
    <t>Vodítko pro koně</t>
  </si>
  <si>
    <t>Desinfekce na hnilobu kopyt</t>
  </si>
  <si>
    <t>Ostruhy na koně - pár</t>
  </si>
  <si>
    <t xml:space="preserve">Ochranné ponožky pro koně </t>
  </si>
  <si>
    <t xml:space="preserve">Ostruhy jemné krátké s řemínky </t>
  </si>
  <si>
    <t xml:space="preserve">Rukavice pro jezdce </t>
  </si>
  <si>
    <t>Bičík černý std s plácačkou</t>
  </si>
  <si>
    <t>Bičík dresurní</t>
  </si>
  <si>
    <t>Vidle s násadou</t>
  </si>
  <si>
    <t>Deka na koně závodní</t>
  </si>
  <si>
    <t>Uzdečka sportovní, kožená</t>
  </si>
  <si>
    <t>Nánosník na koně angl.</t>
  </si>
  <si>
    <t>Perka Cassini exkl.</t>
  </si>
  <si>
    <t>Deka na koně Chaps Kentaur</t>
  </si>
  <si>
    <t>Udidlo stihlové, plné, nerez</t>
  </si>
  <si>
    <t>Gel na koně -  kostival</t>
  </si>
  <si>
    <t xml:space="preserve">Bič lonžovací </t>
  </si>
  <si>
    <t xml:space="preserve">CELKOVÁ CENA VČETNĚ DPH </t>
  </si>
  <si>
    <t>Triko DR termo</t>
  </si>
  <si>
    <t>Spodky termo</t>
  </si>
  <si>
    <t>Plášť bílý DR</t>
  </si>
  <si>
    <t>Kalhoty lékařské bílé - muži</t>
  </si>
  <si>
    <t>Boty prac. sandály - pánské</t>
  </si>
  <si>
    <t>Boty prac. sandály -dámské</t>
  </si>
  <si>
    <t>Bunda pracovní ochranná</t>
  </si>
  <si>
    <t>Kalhoty pracovní</t>
  </si>
  <si>
    <t>Kombinéza pracovní</t>
  </si>
  <si>
    <t>Vesta pracovní</t>
  </si>
  <si>
    <t>Bunda fleecová</t>
  </si>
  <si>
    <t>Respirátor - polomaska</t>
  </si>
  <si>
    <t>Jednorázové chir.rukavice - bal.100 ks</t>
  </si>
  <si>
    <t>Des.prostředek na ruce - gel - 236 ml</t>
  </si>
  <si>
    <t>Des.prostředek na ruce - gel - 73 ml</t>
  </si>
  <si>
    <t>Jednorázový oblek</t>
  </si>
  <si>
    <t>Obuv prac. - polobotky</t>
  </si>
  <si>
    <t>Triko pracovní</t>
  </si>
  <si>
    <t>074004000111</t>
  </si>
  <si>
    <t xml:space="preserve">Filtr protiplynový kombin. spec. </t>
  </si>
  <si>
    <t xml:space="preserve">Filtr protichem. masky - Dräger 620 </t>
  </si>
  <si>
    <t>074004000231</t>
  </si>
  <si>
    <t>074004000236</t>
  </si>
  <si>
    <t>Filtr k ochranným maským CM</t>
  </si>
  <si>
    <t>074004500021</t>
  </si>
  <si>
    <t>Maska ochr. chem. CM6</t>
  </si>
  <si>
    <t>Maska ochr. chem. CM5</t>
  </si>
  <si>
    <t>Maska ochr. chem. CM4</t>
  </si>
  <si>
    <t>071037000100</t>
  </si>
  <si>
    <t>Náplň do obušku TW1000</t>
  </si>
  <si>
    <t>079500000063</t>
  </si>
  <si>
    <t>Kříž náhlavní k masce protiplyn. 3SH Pol.</t>
  </si>
  <si>
    <t>CELKOVÁ CENA VČETNĚ DPH</t>
  </si>
  <si>
    <t>Terčík pro sběr povýstřelových splodin - 10 ks/bal</t>
  </si>
  <si>
    <t>sada</t>
  </si>
  <si>
    <t>karton</t>
  </si>
  <si>
    <t>Plastové polévkové misky</t>
  </si>
  <si>
    <t>JAR - 0,5 l</t>
  </si>
  <si>
    <t>JAR - 1 l</t>
  </si>
  <si>
    <t>Název</t>
  </si>
  <si>
    <t>role</t>
  </si>
  <si>
    <t>Zvýrazňovač, kulatý hrot 2-5 mm, žlutá barva</t>
  </si>
  <si>
    <t>Zvýrazňovač, klínový hrot 2-5 mm, žlutá barva</t>
  </si>
  <si>
    <t>Miska PP dvoudílná plastová</t>
  </si>
  <si>
    <t>Real</t>
  </si>
  <si>
    <t>Sáček do odpadkového koše 60L</t>
  </si>
  <si>
    <t xml:space="preserve">Smeták 30cm </t>
  </si>
  <si>
    <t>Umyvadlo plastové různé velikosti 3-5l</t>
  </si>
  <si>
    <t>Drana</t>
  </si>
  <si>
    <t xml:space="preserve">Žabka </t>
  </si>
  <si>
    <t>Drátěnka kovová velká</t>
  </si>
  <si>
    <t xml:space="preserve">Houbička na nádobí velká </t>
  </si>
  <si>
    <t>Ubrousky papírové 16x24 cm skládané dvouvrst.</t>
  </si>
  <si>
    <t xml:space="preserve">Ubrousky papírové </t>
  </si>
  <si>
    <t>Mapa odkládací papírová bez chlopní</t>
  </si>
  <si>
    <t>Papíry do kopírky A4 krabice</t>
  </si>
  <si>
    <t>Cedník nerez kulatý průměr 24 cm</t>
  </si>
  <si>
    <t>Kuchařská pinzeta rovná délka 30 cm</t>
  </si>
  <si>
    <t>Naběračka knedlíků (kulatá) nerez</t>
  </si>
  <si>
    <t>Naběračka lžíce oválná nerez (slza)</t>
  </si>
  <si>
    <t>Naběračka nerez na omastek 0,01 l</t>
  </si>
  <si>
    <t>Naběračka nerez 0,2 l</t>
  </si>
  <si>
    <t>Naběračka nerez 0,3 l</t>
  </si>
  <si>
    <t xml:space="preserve">Sáček na zdobení plastový + zdobící špičky </t>
  </si>
  <si>
    <t>Lžíce polévková nerez</t>
  </si>
  <si>
    <t xml:space="preserve">Vidlička nerez </t>
  </si>
  <si>
    <t>Masodeska dřevěná rozměry (500x300mm)</t>
  </si>
  <si>
    <t>Špalek řeznický dřevěný rozměry (600x600mm)</t>
  </si>
  <si>
    <t>Kořenky 3dílné se stojánkem plastové</t>
  </si>
  <si>
    <t xml:space="preserve">Nůž příborový nerez </t>
  </si>
  <si>
    <t>Hrnec nerez průměr cca 32 cm + vložka na napařování</t>
  </si>
  <si>
    <t>Kořenky 2dílné se stojánkem plastové</t>
  </si>
  <si>
    <t>Mísa na polévku nerez - terina 1l</t>
  </si>
  <si>
    <t>Košíček plastový na pečivo obdélník 280x150mm</t>
  </si>
  <si>
    <t>Gastro talíř mělký porcelánový bílý průměr 24cm</t>
  </si>
  <si>
    <t>Cedník - průměr 20 až 25cm, nerez, síťovaný</t>
  </si>
  <si>
    <t>Cedník - průměr 20 až 25cm, nerez, s dírkami</t>
  </si>
  <si>
    <t>Cedník na polévku - UH 20-25 cm</t>
  </si>
  <si>
    <t>Mísa plastová, průměr cca 20 cm</t>
  </si>
  <si>
    <t>Mísa plastová, průměr cca 30 cm</t>
  </si>
  <si>
    <t>Mísa plastová, průměr cca 40 cm</t>
  </si>
  <si>
    <t>Mísa plastová, průměr cca 60 cm</t>
  </si>
  <si>
    <t>Mísa plastová, průměr cca 80 cm</t>
  </si>
  <si>
    <t>Konvice na čaj - plastová, objem 2 l s držadlem</t>
  </si>
  <si>
    <t>Miska kompotová - plastová, průměr 15 cm</t>
  </si>
  <si>
    <t>Nůž na zeleninu - nerez</t>
  </si>
  <si>
    <t>Stěrka gumová malá</t>
  </si>
  <si>
    <t>Stěrka gumová velká</t>
  </si>
  <si>
    <t>Prkénko na krájení - UH, cca 20x30 cm</t>
  </si>
  <si>
    <t>Sklenka na likér- 0,05 L, cejchovaný</t>
  </si>
  <si>
    <t>Sklenice - 0,2 L - cejchovaná</t>
  </si>
  <si>
    <t>Sklenice - 0,3 L - cejchovaná</t>
  </si>
  <si>
    <t>Sklenice - whiskovka, 0,2 L</t>
  </si>
  <si>
    <t>Sklenice - 0,5 L, cejchovaná</t>
  </si>
  <si>
    <t xml:space="preserve">Struhadlo na zeleninu - nerez, čtverhranné </t>
  </si>
  <si>
    <t>Sklenice na kávu  a čaj z varného skla s uchem, cca 200 ml</t>
  </si>
  <si>
    <t>Lis na česnek masivní</t>
  </si>
  <si>
    <t>Přepravka plast typ E1 na HMJ</t>
  </si>
  <si>
    <t>Přepravka plast typ V na HMJ</t>
  </si>
  <si>
    <t>Cena celkem vč. DPH</t>
  </si>
  <si>
    <t>CELKEM</t>
  </si>
  <si>
    <t>Cena celkem bez DPH</t>
  </si>
  <si>
    <t>Položka číslo</t>
  </si>
  <si>
    <t>Jídelní podnos tvrzený plast stohovatelný cca 36x51cm</t>
  </si>
  <si>
    <t>Nůž uzenářský Giesser délka ostří 28 cm</t>
  </si>
  <si>
    <t>Nůž řeznický na krájení Giesser délka ostří 21 cm</t>
  </si>
  <si>
    <t>Nůž vykošťovací Giesser délka ostří 13 cm</t>
  </si>
  <si>
    <t>Nůž vykošťovací Giesser délka ostří 15 cm</t>
  </si>
  <si>
    <t>Dóza na koření s víčkem plastová cca 1000 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</si>
  <si>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</si>
  <si>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Nůž kuchyňský, čepel 15 cm</t>
  </si>
  <si>
    <t>Pánev nepřilnavá s poklicí průměr 26 cm</t>
  </si>
  <si>
    <t>Hrnek porcelánový na čaj, bílý, objem 0,25 L</t>
  </si>
  <si>
    <t xml:space="preserve">Příborník nerez stolní uzavřený 4 gastronádoby 800x330x250mm </t>
  </si>
  <si>
    <t>Nerezová  magnetická lišta na nože, délka cca 40 cm</t>
  </si>
  <si>
    <t>Lžička kávová nerezová</t>
  </si>
  <si>
    <t>Lžička čajová nerezová</t>
  </si>
  <si>
    <t>Sklenka silné sklo (duritka) 0,3 l</t>
  </si>
  <si>
    <t>Talíř jídelní porcelánový bílý</t>
  </si>
  <si>
    <t>Talíř dezertní porcelánový bílý</t>
  </si>
  <si>
    <t>Talíř hluboký</t>
  </si>
  <si>
    <t>Odkapávač na nádobí plastový</t>
  </si>
  <si>
    <t>Hrnek na kávu porcelánový bílý bez podšálku</t>
  </si>
  <si>
    <t>Pekáč smalt cca 35 cm</t>
  </si>
  <si>
    <t>Rendlík smalt s poklicí, 3 l</t>
  </si>
  <si>
    <t>Vařečka dubová, cca 30 cm</t>
  </si>
  <si>
    <t>Brousek na nože s keramickými brusnými kotoučky</t>
  </si>
  <si>
    <t>Dodání spotřebního proviantního materiálu pro Krajské ředitelství policie hl. m. Prahy</t>
  </si>
  <si>
    <t>Cenová a specifikační tabulka</t>
  </si>
  <si>
    <t>Příloha č. 1 k čj: KRPA-462202-8/ČJ-2016-0000VZ-R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</si>
</sst>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_K_č"/>
    <numFmt numFmtId="166" formatCode="0;[Red]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 applyProtection="1">
      <alignment/>
      <protection/>
    </xf>
    <xf numFmtId="1" fontId="4" fillId="32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Border="1" applyAlignment="1" applyProtection="1">
      <alignment wrapText="1"/>
      <protection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32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1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24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3" fillId="0" borderId="32" xfId="0" applyNumberFormat="1" applyFont="1" applyFill="1" applyBorder="1" applyAlignment="1" applyProtection="1">
      <alignment horizontal="center" wrapText="1"/>
      <protection/>
    </xf>
    <xf numFmtId="49" fontId="3" fillId="0" borderId="33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6" fontId="0" fillId="0" borderId="18" xfId="0" applyNumberFormat="1" applyFill="1" applyBorder="1" applyAlignment="1">
      <alignment horizontal="left"/>
    </xf>
    <xf numFmtId="166" fontId="0" fillId="0" borderId="16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6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166" fontId="0" fillId="0" borderId="18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166" fontId="0" fillId="0" borderId="10" xfId="0" applyNumberForma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5.57421875" style="1" customWidth="1"/>
    <col min="2" max="2" width="13.140625" style="1" bestFit="1" customWidth="1"/>
    <col min="3" max="3" width="35.140625" style="1" bestFit="1" customWidth="1"/>
    <col min="4" max="4" width="3.421875" style="1" bestFit="1" customWidth="1"/>
    <col min="5" max="5" width="4.140625" style="1" customWidth="1"/>
    <col min="6" max="6" width="10.7109375" style="1" customWidth="1"/>
    <col min="7" max="7" width="10.57421875" style="1" customWidth="1"/>
    <col min="8" max="8" width="6.8515625" style="1" bestFit="1" customWidth="1"/>
    <col min="9" max="16384" width="9.140625" style="1" customWidth="1"/>
  </cols>
  <sheetData>
    <row r="1" spans="1:8" ht="30.75" customHeight="1">
      <c r="A1" s="121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123" t="s">
        <v>6</v>
      </c>
      <c r="H1" s="2" t="s">
        <v>244</v>
      </c>
    </row>
    <row r="2" spans="1:8" ht="25.5">
      <c r="A2" s="122">
        <v>1</v>
      </c>
      <c r="B2" s="57" t="s">
        <v>55</v>
      </c>
      <c r="C2" s="3" t="s">
        <v>59</v>
      </c>
      <c r="D2" s="2" t="s">
        <v>338</v>
      </c>
      <c r="E2" s="52"/>
      <c r="F2" s="91">
        <v>0</v>
      </c>
      <c r="G2" s="124">
        <f>SUM(E2*F2)</f>
        <v>0</v>
      </c>
      <c r="H2" s="2"/>
    </row>
    <row r="3" spans="1:8" ht="25.5">
      <c r="A3" s="122">
        <v>2</v>
      </c>
      <c r="B3" s="57" t="s">
        <v>55</v>
      </c>
      <c r="C3" s="3" t="s">
        <v>60</v>
      </c>
      <c r="D3" s="2" t="s">
        <v>338</v>
      </c>
      <c r="E3" s="52"/>
      <c r="F3" s="91">
        <v>0</v>
      </c>
      <c r="G3" s="124">
        <f aca="true" t="shared" si="0" ref="G3:G42">SUM(E3*F3)</f>
        <v>0</v>
      </c>
      <c r="H3" s="2"/>
    </row>
    <row r="4" spans="1:8" ht="25.5">
      <c r="A4" s="122">
        <v>3</v>
      </c>
      <c r="B4" s="57" t="s">
        <v>55</v>
      </c>
      <c r="C4" s="3" t="s">
        <v>61</v>
      </c>
      <c r="D4" s="2" t="s">
        <v>338</v>
      </c>
      <c r="E4" s="52"/>
      <c r="F4" s="91">
        <v>0</v>
      </c>
      <c r="G4" s="124">
        <f t="shared" si="0"/>
        <v>0</v>
      </c>
      <c r="H4" s="2"/>
    </row>
    <row r="5" spans="1:8" ht="12.75">
      <c r="A5" s="122">
        <v>4</v>
      </c>
      <c r="B5" s="57" t="s">
        <v>640</v>
      </c>
      <c r="C5" s="3" t="s">
        <v>62</v>
      </c>
      <c r="D5" s="2" t="s">
        <v>338</v>
      </c>
      <c r="E5" s="52"/>
      <c r="F5" s="91">
        <v>18800</v>
      </c>
      <c r="G5" s="124">
        <f t="shared" si="0"/>
        <v>0</v>
      </c>
      <c r="H5" s="2"/>
    </row>
    <row r="6" spans="1:8" ht="12.75">
      <c r="A6" s="122">
        <v>5</v>
      </c>
      <c r="B6" s="57" t="s">
        <v>641</v>
      </c>
      <c r="C6" s="3" t="s">
        <v>63</v>
      </c>
      <c r="D6" s="2" t="s">
        <v>338</v>
      </c>
      <c r="E6" s="52"/>
      <c r="F6" s="91">
        <v>28800</v>
      </c>
      <c r="G6" s="124">
        <f t="shared" si="0"/>
        <v>0</v>
      </c>
      <c r="H6" s="2"/>
    </row>
    <row r="7" spans="1:8" ht="15.75" customHeight="1">
      <c r="A7" s="122">
        <v>6</v>
      </c>
      <c r="B7" s="57" t="s">
        <v>642</v>
      </c>
      <c r="C7" s="3" t="s">
        <v>64</v>
      </c>
      <c r="D7" s="2" t="s">
        <v>338</v>
      </c>
      <c r="E7" s="52"/>
      <c r="F7" s="91">
        <v>270</v>
      </c>
      <c r="G7" s="124">
        <f t="shared" si="0"/>
        <v>0</v>
      </c>
      <c r="H7" s="2"/>
    </row>
    <row r="8" spans="1:8" ht="25.5">
      <c r="A8" s="122">
        <v>7</v>
      </c>
      <c r="B8" s="57" t="s">
        <v>643</v>
      </c>
      <c r="C8" s="3" t="s">
        <v>65</v>
      </c>
      <c r="D8" s="2" t="s">
        <v>338</v>
      </c>
      <c r="E8" s="52"/>
      <c r="F8" s="91">
        <v>200</v>
      </c>
      <c r="G8" s="124">
        <f t="shared" si="0"/>
        <v>0</v>
      </c>
      <c r="H8" s="2"/>
    </row>
    <row r="9" spans="1:8" ht="12.75">
      <c r="A9" s="122">
        <v>8</v>
      </c>
      <c r="B9" s="57" t="s">
        <v>644</v>
      </c>
      <c r="C9" s="4" t="s">
        <v>66</v>
      </c>
      <c r="D9" s="2" t="s">
        <v>338</v>
      </c>
      <c r="E9" s="52"/>
      <c r="F9" s="91">
        <v>500</v>
      </c>
      <c r="G9" s="124">
        <f t="shared" si="0"/>
        <v>0</v>
      </c>
      <c r="H9" s="2"/>
    </row>
    <row r="10" spans="1:8" ht="12.75">
      <c r="A10" s="122">
        <v>9</v>
      </c>
      <c r="B10" s="57" t="s">
        <v>645</v>
      </c>
      <c r="C10" s="4" t="s">
        <v>67</v>
      </c>
      <c r="D10" s="2" t="s">
        <v>338</v>
      </c>
      <c r="E10" s="52"/>
      <c r="F10" s="91">
        <v>2400</v>
      </c>
      <c r="G10" s="124">
        <f t="shared" si="0"/>
        <v>0</v>
      </c>
      <c r="H10" s="2"/>
    </row>
    <row r="11" spans="1:8" ht="12.75">
      <c r="A11" s="122">
        <v>10</v>
      </c>
      <c r="B11" s="57" t="s">
        <v>646</v>
      </c>
      <c r="C11" s="4" t="s">
        <v>68</v>
      </c>
      <c r="D11" s="2" t="s">
        <v>338</v>
      </c>
      <c r="E11" s="52"/>
      <c r="F11" s="91">
        <v>3500</v>
      </c>
      <c r="G11" s="124">
        <f t="shared" si="0"/>
        <v>0</v>
      </c>
      <c r="H11" s="2"/>
    </row>
    <row r="12" spans="1:8" ht="12.75">
      <c r="A12" s="122">
        <v>11</v>
      </c>
      <c r="B12" s="57" t="s">
        <v>647</v>
      </c>
      <c r="C12" s="3" t="s">
        <v>69</v>
      </c>
      <c r="D12" s="2" t="s">
        <v>338</v>
      </c>
      <c r="E12" s="52"/>
      <c r="F12" s="91">
        <v>3000</v>
      </c>
      <c r="G12" s="124">
        <f t="shared" si="0"/>
        <v>0</v>
      </c>
      <c r="H12" s="2"/>
    </row>
    <row r="13" spans="1:8" ht="25.5">
      <c r="A13" s="122">
        <v>12</v>
      </c>
      <c r="B13" s="57" t="s">
        <v>648</v>
      </c>
      <c r="C13" s="4" t="s">
        <v>70</v>
      </c>
      <c r="D13" s="2" t="s">
        <v>338</v>
      </c>
      <c r="E13" s="52"/>
      <c r="F13" s="91">
        <v>1500</v>
      </c>
      <c r="G13" s="124">
        <f t="shared" si="0"/>
        <v>0</v>
      </c>
      <c r="H13" s="2"/>
    </row>
    <row r="14" spans="1:8" ht="12.75">
      <c r="A14" s="122">
        <v>13</v>
      </c>
      <c r="B14" s="57" t="s">
        <v>649</v>
      </c>
      <c r="C14" s="3" t="s">
        <v>71</v>
      </c>
      <c r="D14" s="2" t="s">
        <v>338</v>
      </c>
      <c r="E14" s="52"/>
      <c r="F14" s="91">
        <v>3000</v>
      </c>
      <c r="G14" s="124">
        <f t="shared" si="0"/>
        <v>0</v>
      </c>
      <c r="H14" s="2"/>
    </row>
    <row r="15" spans="1:8" ht="18.75" customHeight="1">
      <c r="A15" s="122">
        <v>14</v>
      </c>
      <c r="B15" s="57" t="s">
        <v>650</v>
      </c>
      <c r="C15" s="3" t="s">
        <v>72</v>
      </c>
      <c r="D15" s="2" t="s">
        <v>338</v>
      </c>
      <c r="E15" s="52"/>
      <c r="F15" s="91">
        <v>4000</v>
      </c>
      <c r="G15" s="124">
        <f t="shared" si="0"/>
        <v>0</v>
      </c>
      <c r="H15" s="2"/>
    </row>
    <row r="16" spans="1:8" ht="25.5">
      <c r="A16" s="122">
        <v>15</v>
      </c>
      <c r="B16" s="57" t="s">
        <v>651</v>
      </c>
      <c r="C16" s="3" t="s">
        <v>73</v>
      </c>
      <c r="D16" s="2" t="s">
        <v>338</v>
      </c>
      <c r="E16" s="52"/>
      <c r="F16" s="91">
        <v>500</v>
      </c>
      <c r="G16" s="124">
        <f t="shared" si="0"/>
        <v>0</v>
      </c>
      <c r="H16" s="2"/>
    </row>
    <row r="17" spans="1:8" ht="25.5">
      <c r="A17" s="122">
        <v>16</v>
      </c>
      <c r="B17" s="57" t="s">
        <v>652</v>
      </c>
      <c r="C17" s="3" t="s">
        <v>74</v>
      </c>
      <c r="D17" s="2" t="s">
        <v>338</v>
      </c>
      <c r="E17" s="52"/>
      <c r="F17" s="91">
        <v>900</v>
      </c>
      <c r="G17" s="124">
        <f t="shared" si="0"/>
        <v>0</v>
      </c>
      <c r="H17" s="2"/>
    </row>
    <row r="18" spans="1:8" ht="12.75">
      <c r="A18" s="122">
        <v>17</v>
      </c>
      <c r="B18" s="57" t="s">
        <v>653</v>
      </c>
      <c r="C18" s="3" t="s">
        <v>75</v>
      </c>
      <c r="D18" s="2" t="s">
        <v>338</v>
      </c>
      <c r="E18" s="52"/>
      <c r="F18" s="91">
        <v>500</v>
      </c>
      <c r="G18" s="124">
        <f t="shared" si="0"/>
        <v>0</v>
      </c>
      <c r="H18" s="2"/>
    </row>
    <row r="19" spans="1:8" ht="12.75">
      <c r="A19" s="122">
        <v>18</v>
      </c>
      <c r="B19" s="57" t="s">
        <v>654</v>
      </c>
      <c r="C19" s="3" t="s">
        <v>76</v>
      </c>
      <c r="D19" s="2" t="s">
        <v>338</v>
      </c>
      <c r="E19" s="52"/>
      <c r="F19" s="91">
        <v>16000</v>
      </c>
      <c r="G19" s="124">
        <f t="shared" si="0"/>
        <v>0</v>
      </c>
      <c r="H19" s="2"/>
    </row>
    <row r="20" spans="1:8" ht="25.5">
      <c r="A20" s="122">
        <v>19</v>
      </c>
      <c r="B20" s="57" t="s">
        <v>56</v>
      </c>
      <c r="C20" s="3" t="s">
        <v>77</v>
      </c>
      <c r="D20" s="2" t="s">
        <v>338</v>
      </c>
      <c r="E20" s="52"/>
      <c r="F20" s="91">
        <v>0</v>
      </c>
      <c r="G20" s="124">
        <f t="shared" si="0"/>
        <v>0</v>
      </c>
      <c r="H20" s="2"/>
    </row>
    <row r="21" spans="1:8" ht="12.75">
      <c r="A21" s="122">
        <v>20</v>
      </c>
      <c r="B21" s="57" t="s">
        <v>655</v>
      </c>
      <c r="C21" s="3" t="s">
        <v>78</v>
      </c>
      <c r="D21" s="2" t="s">
        <v>338</v>
      </c>
      <c r="E21" s="52"/>
      <c r="F21" s="91">
        <v>25000</v>
      </c>
      <c r="G21" s="124">
        <f t="shared" si="0"/>
        <v>0</v>
      </c>
      <c r="H21" s="2"/>
    </row>
    <row r="22" spans="1:8" ht="25.5">
      <c r="A22" s="122">
        <v>21</v>
      </c>
      <c r="B22" s="57" t="s">
        <v>57</v>
      </c>
      <c r="C22" s="3" t="s">
        <v>79</v>
      </c>
      <c r="D22" s="2" t="s">
        <v>338</v>
      </c>
      <c r="E22" s="52"/>
      <c r="F22" s="91">
        <v>2000</v>
      </c>
      <c r="G22" s="124">
        <f t="shared" si="0"/>
        <v>0</v>
      </c>
      <c r="H22" s="2"/>
    </row>
    <row r="23" spans="1:8" ht="25.5">
      <c r="A23" s="122">
        <v>22</v>
      </c>
      <c r="B23" s="57" t="s">
        <v>656</v>
      </c>
      <c r="C23" s="3" t="s">
        <v>80</v>
      </c>
      <c r="D23" s="2" t="s">
        <v>338</v>
      </c>
      <c r="E23" s="52"/>
      <c r="F23" s="91">
        <v>37500</v>
      </c>
      <c r="G23" s="124">
        <f t="shared" si="0"/>
        <v>0</v>
      </c>
      <c r="H23" s="2"/>
    </row>
    <row r="24" spans="1:8" ht="12.75">
      <c r="A24" s="122">
        <v>23</v>
      </c>
      <c r="B24" s="57" t="s">
        <v>657</v>
      </c>
      <c r="C24" s="3" t="s">
        <v>81</v>
      </c>
      <c r="D24" s="2" t="s">
        <v>338</v>
      </c>
      <c r="E24" s="52"/>
      <c r="F24" s="91">
        <v>20000</v>
      </c>
      <c r="G24" s="124">
        <f t="shared" si="0"/>
        <v>0</v>
      </c>
      <c r="H24" s="2"/>
    </row>
    <row r="25" spans="1:8" ht="12.75">
      <c r="A25" s="122">
        <v>24</v>
      </c>
      <c r="B25" s="57" t="s">
        <v>658</v>
      </c>
      <c r="C25" s="3" t="s">
        <v>82</v>
      </c>
      <c r="D25" s="2" t="s">
        <v>338</v>
      </c>
      <c r="E25" s="52"/>
      <c r="F25" s="91">
        <v>2300</v>
      </c>
      <c r="G25" s="124">
        <f t="shared" si="0"/>
        <v>0</v>
      </c>
      <c r="H25" s="2"/>
    </row>
    <row r="26" spans="1:8" ht="12.75">
      <c r="A26" s="122">
        <v>25</v>
      </c>
      <c r="B26" s="57" t="s">
        <v>659</v>
      </c>
      <c r="C26" s="3" t="s">
        <v>83</v>
      </c>
      <c r="D26" s="2" t="s">
        <v>338</v>
      </c>
      <c r="E26" s="52"/>
      <c r="F26" s="91">
        <v>1400</v>
      </c>
      <c r="G26" s="124">
        <f t="shared" si="0"/>
        <v>0</v>
      </c>
      <c r="H26" s="2"/>
    </row>
    <row r="27" spans="1:8" ht="12.75">
      <c r="A27" s="122">
        <v>26</v>
      </c>
      <c r="B27" s="57" t="s">
        <v>660</v>
      </c>
      <c r="C27" s="3" t="s">
        <v>84</v>
      </c>
      <c r="D27" s="2" t="s">
        <v>338</v>
      </c>
      <c r="E27" s="52"/>
      <c r="F27" s="91">
        <v>20000</v>
      </c>
      <c r="G27" s="124">
        <f t="shared" si="0"/>
        <v>0</v>
      </c>
      <c r="H27" s="2"/>
    </row>
    <row r="28" spans="1:8" ht="12.75">
      <c r="A28" s="122">
        <v>27</v>
      </c>
      <c r="B28" s="57" t="s">
        <v>661</v>
      </c>
      <c r="C28" s="3" t="s">
        <v>85</v>
      </c>
      <c r="D28" s="2" t="s">
        <v>338</v>
      </c>
      <c r="E28" s="52"/>
      <c r="F28" s="91">
        <v>400</v>
      </c>
      <c r="G28" s="124">
        <f t="shared" si="0"/>
        <v>0</v>
      </c>
      <c r="H28" s="2"/>
    </row>
    <row r="29" spans="1:8" ht="12.75">
      <c r="A29" s="122">
        <v>28</v>
      </c>
      <c r="B29" s="57" t="s">
        <v>662</v>
      </c>
      <c r="C29" s="3" t="s">
        <v>86</v>
      </c>
      <c r="D29" s="2" t="s">
        <v>338</v>
      </c>
      <c r="E29" s="52"/>
      <c r="F29" s="91">
        <v>18000</v>
      </c>
      <c r="G29" s="124">
        <f t="shared" si="0"/>
        <v>0</v>
      </c>
      <c r="H29" s="2"/>
    </row>
    <row r="30" spans="1:8" ht="12.75">
      <c r="A30" s="122">
        <v>29</v>
      </c>
      <c r="B30" s="57" t="s">
        <v>663</v>
      </c>
      <c r="C30" s="3" t="s">
        <v>87</v>
      </c>
      <c r="D30" s="2" t="s">
        <v>338</v>
      </c>
      <c r="E30" s="52"/>
      <c r="F30" s="91">
        <v>600</v>
      </c>
      <c r="G30" s="124">
        <f t="shared" si="0"/>
        <v>0</v>
      </c>
      <c r="H30" s="2"/>
    </row>
    <row r="31" spans="1:8" ht="12.75">
      <c r="A31" s="122">
        <v>30</v>
      </c>
      <c r="B31" s="57" t="s">
        <v>664</v>
      </c>
      <c r="C31" s="3" t="s">
        <v>88</v>
      </c>
      <c r="D31" s="2" t="s">
        <v>338</v>
      </c>
      <c r="E31" s="52"/>
      <c r="F31" s="91">
        <v>400</v>
      </c>
      <c r="G31" s="124">
        <f t="shared" si="0"/>
        <v>0</v>
      </c>
      <c r="H31" s="2"/>
    </row>
    <row r="32" spans="1:8" ht="12.75">
      <c r="A32" s="122">
        <v>31</v>
      </c>
      <c r="B32" s="57" t="s">
        <v>665</v>
      </c>
      <c r="C32" s="3" t="s">
        <v>89</v>
      </c>
      <c r="D32" s="2" t="s">
        <v>338</v>
      </c>
      <c r="E32" s="52"/>
      <c r="F32" s="91">
        <v>500</v>
      </c>
      <c r="G32" s="124">
        <f t="shared" si="0"/>
        <v>0</v>
      </c>
      <c r="H32" s="2"/>
    </row>
    <row r="33" spans="1:8" ht="12.75">
      <c r="A33" s="122">
        <v>32</v>
      </c>
      <c r="B33" s="57" t="s">
        <v>666</v>
      </c>
      <c r="C33" s="3" t="s">
        <v>90</v>
      </c>
      <c r="D33" s="2" t="s">
        <v>338</v>
      </c>
      <c r="E33" s="52"/>
      <c r="F33" s="91">
        <v>400</v>
      </c>
      <c r="G33" s="124">
        <f t="shared" si="0"/>
        <v>0</v>
      </c>
      <c r="H33" s="2"/>
    </row>
    <row r="34" spans="1:8" ht="12.75">
      <c r="A34" s="122">
        <v>33</v>
      </c>
      <c r="B34" s="57" t="s">
        <v>667</v>
      </c>
      <c r="C34" s="3" t="s">
        <v>91</v>
      </c>
      <c r="D34" s="2" t="s">
        <v>338</v>
      </c>
      <c r="E34" s="52"/>
      <c r="F34" s="91">
        <v>400</v>
      </c>
      <c r="G34" s="124">
        <f t="shared" si="0"/>
        <v>0</v>
      </c>
      <c r="H34" s="2"/>
    </row>
    <row r="35" spans="1:8" ht="12.75">
      <c r="A35" s="122">
        <v>34</v>
      </c>
      <c r="B35" s="57" t="s">
        <v>668</v>
      </c>
      <c r="C35" s="3" t="s">
        <v>92</v>
      </c>
      <c r="D35" s="2" t="s">
        <v>338</v>
      </c>
      <c r="E35" s="52"/>
      <c r="F35" s="91">
        <v>600</v>
      </c>
      <c r="G35" s="124">
        <f t="shared" si="0"/>
        <v>0</v>
      </c>
      <c r="H35" s="2"/>
    </row>
    <row r="36" spans="1:8" ht="12.75">
      <c r="A36" s="122">
        <v>35</v>
      </c>
      <c r="B36" s="57" t="s">
        <v>669</v>
      </c>
      <c r="C36" s="3" t="s">
        <v>93</v>
      </c>
      <c r="D36" s="2" t="s">
        <v>338</v>
      </c>
      <c r="E36" s="52"/>
      <c r="F36" s="91">
        <v>500</v>
      </c>
      <c r="G36" s="124">
        <f t="shared" si="0"/>
        <v>0</v>
      </c>
      <c r="H36" s="2"/>
    </row>
    <row r="37" spans="1:8" ht="12.75">
      <c r="A37" s="122">
        <v>36</v>
      </c>
      <c r="B37" s="57" t="s">
        <v>670</v>
      </c>
      <c r="C37" s="3" t="s">
        <v>94</v>
      </c>
      <c r="D37" s="2" t="s">
        <v>338</v>
      </c>
      <c r="E37" s="52"/>
      <c r="F37" s="91">
        <v>150</v>
      </c>
      <c r="G37" s="124">
        <f t="shared" si="0"/>
        <v>0</v>
      </c>
      <c r="H37" s="2"/>
    </row>
    <row r="38" spans="1:8" ht="12.75">
      <c r="A38" s="122">
        <v>37</v>
      </c>
      <c r="B38" s="57" t="s">
        <v>662</v>
      </c>
      <c r="C38" s="3" t="s">
        <v>95</v>
      </c>
      <c r="D38" s="2" t="s">
        <v>338</v>
      </c>
      <c r="E38" s="52"/>
      <c r="F38" s="91">
        <v>22000</v>
      </c>
      <c r="G38" s="124">
        <f t="shared" si="0"/>
        <v>0</v>
      </c>
      <c r="H38" s="2"/>
    </row>
    <row r="39" spans="1:8" ht="12.75">
      <c r="A39" s="122">
        <v>38</v>
      </c>
      <c r="B39" s="57" t="s">
        <v>662</v>
      </c>
      <c r="C39" s="3" t="s">
        <v>95</v>
      </c>
      <c r="D39" s="2" t="s">
        <v>338</v>
      </c>
      <c r="E39" s="52"/>
      <c r="F39" s="91">
        <v>22000</v>
      </c>
      <c r="G39" s="124">
        <f t="shared" si="0"/>
        <v>0</v>
      </c>
      <c r="H39" s="2"/>
    </row>
    <row r="40" spans="1:8" ht="12.75">
      <c r="A40" s="122">
        <v>39</v>
      </c>
      <c r="B40" s="57" t="s">
        <v>662</v>
      </c>
      <c r="C40" s="3" t="s">
        <v>95</v>
      </c>
      <c r="D40" s="2" t="s">
        <v>338</v>
      </c>
      <c r="E40" s="52"/>
      <c r="F40" s="91">
        <v>22000</v>
      </c>
      <c r="G40" s="124">
        <f t="shared" si="0"/>
        <v>0</v>
      </c>
      <c r="H40" s="2"/>
    </row>
    <row r="41" spans="1:8" ht="12.75">
      <c r="A41" s="122">
        <v>40</v>
      </c>
      <c r="B41" s="57" t="s">
        <v>58</v>
      </c>
      <c r="C41" s="3" t="s">
        <v>96</v>
      </c>
      <c r="D41" s="2" t="s">
        <v>338</v>
      </c>
      <c r="E41" s="52"/>
      <c r="F41" s="91">
        <v>500</v>
      </c>
      <c r="G41" s="124">
        <f t="shared" si="0"/>
        <v>0</v>
      </c>
      <c r="H41" s="2"/>
    </row>
    <row r="42" spans="1:8" ht="25.5">
      <c r="A42" s="122">
        <v>41</v>
      </c>
      <c r="B42" s="57" t="s">
        <v>671</v>
      </c>
      <c r="C42" s="3" t="s">
        <v>97</v>
      </c>
      <c r="D42" s="2" t="s">
        <v>338</v>
      </c>
      <c r="E42" s="52"/>
      <c r="F42" s="91">
        <v>250</v>
      </c>
      <c r="G42" s="124">
        <f t="shared" si="0"/>
        <v>0</v>
      </c>
      <c r="H42" s="2"/>
    </row>
    <row r="43" spans="1:7" ht="18" customHeight="1" thickBot="1">
      <c r="A43" s="162"/>
      <c r="B43" s="163"/>
      <c r="C43" s="163"/>
      <c r="D43" s="163"/>
      <c r="E43" s="163"/>
      <c r="F43" s="163"/>
      <c r="G43" s="92">
        <f>SUM(G2:G42)</f>
        <v>0</v>
      </c>
    </row>
  </sheetData>
  <sheetProtection/>
  <autoFilter ref="A1:H43"/>
  <mergeCells count="1">
    <mergeCell ref="A43:F43"/>
  </mergeCells>
  <printOptions/>
  <pageMargins left="0.17" right="0.16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7.7109375" style="79" bestFit="1" customWidth="1"/>
    <col min="2" max="2" width="13.140625" style="80" bestFit="1" customWidth="1"/>
    <col min="3" max="3" width="38.421875" style="79" bestFit="1" customWidth="1"/>
    <col min="4" max="4" width="3.57421875" style="80" bestFit="1" customWidth="1"/>
    <col min="5" max="5" width="5.8515625" style="79" bestFit="1" customWidth="1"/>
    <col min="6" max="7" width="12.00390625" style="79" bestFit="1" customWidth="1"/>
    <col min="8" max="8" width="6.8515625" style="79" bestFit="1" customWidth="1"/>
    <col min="9" max="16384" width="9.140625" style="79" customWidth="1"/>
  </cols>
  <sheetData>
    <row r="1" spans="1:8" s="1" customFormat="1" ht="33.75" customHeight="1">
      <c r="A1" s="74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123" t="s">
        <v>6</v>
      </c>
      <c r="H1" s="2" t="s">
        <v>244</v>
      </c>
    </row>
    <row r="2" spans="1:8" ht="12.75">
      <c r="A2" s="76">
        <v>1</v>
      </c>
      <c r="B2" s="77">
        <v>160208000372</v>
      </c>
      <c r="C2" s="24" t="s">
        <v>729</v>
      </c>
      <c r="D2" s="29" t="s">
        <v>338</v>
      </c>
      <c r="E2" s="81"/>
      <c r="F2" s="82">
        <v>200</v>
      </c>
      <c r="G2" s="126">
        <f>SUM(E2*F2)</f>
        <v>0</v>
      </c>
      <c r="H2" s="24"/>
    </row>
    <row r="3" spans="1:8" ht="12.75">
      <c r="A3" s="76">
        <v>2</v>
      </c>
      <c r="B3" s="77">
        <v>160208000372</v>
      </c>
      <c r="C3" s="24" t="s">
        <v>730</v>
      </c>
      <c r="D3" s="29" t="s">
        <v>338</v>
      </c>
      <c r="E3" s="81"/>
      <c r="F3" s="82">
        <v>90</v>
      </c>
      <c r="G3" s="126">
        <f aca="true" t="shared" si="0" ref="G3:G30">SUM(E3*F3)</f>
        <v>0</v>
      </c>
      <c r="H3" s="24"/>
    </row>
    <row r="4" spans="1:8" ht="12.75">
      <c r="A4" s="76">
        <v>3</v>
      </c>
      <c r="B4" s="77">
        <v>120714080287</v>
      </c>
      <c r="C4" s="24" t="s">
        <v>731</v>
      </c>
      <c r="D4" s="29" t="s">
        <v>338</v>
      </c>
      <c r="E4" s="81"/>
      <c r="F4" s="82">
        <v>17000</v>
      </c>
      <c r="G4" s="126">
        <f t="shared" si="0"/>
        <v>0</v>
      </c>
      <c r="H4" s="24"/>
    </row>
    <row r="5" spans="1:8" ht="12.75">
      <c r="A5" s="76">
        <v>4</v>
      </c>
      <c r="B5" s="77">
        <v>121204080201</v>
      </c>
      <c r="C5" s="24" t="s">
        <v>732</v>
      </c>
      <c r="D5" s="29" t="s">
        <v>338</v>
      </c>
      <c r="E5" s="81"/>
      <c r="F5" s="82">
        <v>5000</v>
      </c>
      <c r="G5" s="126">
        <f t="shared" si="0"/>
        <v>0</v>
      </c>
      <c r="H5" s="24"/>
    </row>
    <row r="6" spans="1:8" ht="12.75">
      <c r="A6" s="76">
        <v>5</v>
      </c>
      <c r="B6" s="77">
        <v>121713020200</v>
      </c>
      <c r="C6" s="24" t="s">
        <v>733</v>
      </c>
      <c r="D6" s="29" t="s">
        <v>338</v>
      </c>
      <c r="E6" s="81"/>
      <c r="F6" s="82">
        <v>350</v>
      </c>
      <c r="G6" s="126">
        <f t="shared" si="0"/>
        <v>0</v>
      </c>
      <c r="H6" s="24"/>
    </row>
    <row r="7" spans="1:8" ht="12.75">
      <c r="A7" s="76">
        <v>6</v>
      </c>
      <c r="B7" s="77">
        <v>121714080292</v>
      </c>
      <c r="C7" s="24" t="s">
        <v>734</v>
      </c>
      <c r="D7" s="29" t="s">
        <v>338</v>
      </c>
      <c r="E7" s="81"/>
      <c r="F7" s="82">
        <v>820</v>
      </c>
      <c r="G7" s="126">
        <f t="shared" si="0"/>
        <v>0</v>
      </c>
      <c r="H7" s="24"/>
    </row>
    <row r="8" spans="1:8" ht="12.75">
      <c r="A8" s="76">
        <v>7</v>
      </c>
      <c r="B8" s="77">
        <v>121714080292</v>
      </c>
      <c r="C8" s="24" t="s">
        <v>735</v>
      </c>
      <c r="D8" s="29" t="s">
        <v>338</v>
      </c>
      <c r="E8" s="81"/>
      <c r="F8" s="82">
        <v>1100</v>
      </c>
      <c r="G8" s="126">
        <f t="shared" si="0"/>
        <v>0</v>
      </c>
      <c r="H8" s="24"/>
    </row>
    <row r="9" spans="1:8" ht="12.75">
      <c r="A9" s="76">
        <v>8</v>
      </c>
      <c r="B9" s="77">
        <v>121714080269</v>
      </c>
      <c r="C9" s="24" t="s">
        <v>736</v>
      </c>
      <c r="D9" s="29" t="s">
        <v>338</v>
      </c>
      <c r="E9" s="81"/>
      <c r="F9" s="82">
        <v>680</v>
      </c>
      <c r="G9" s="126">
        <f t="shared" si="0"/>
        <v>0</v>
      </c>
      <c r="H9" s="24"/>
    </row>
    <row r="10" spans="1:8" ht="12.75">
      <c r="A10" s="76">
        <v>9</v>
      </c>
      <c r="B10" s="77">
        <v>121714080506</v>
      </c>
      <c r="C10" s="24" t="s">
        <v>737</v>
      </c>
      <c r="D10" s="29" t="s">
        <v>338</v>
      </c>
      <c r="E10" s="81"/>
      <c r="F10" s="82">
        <v>400</v>
      </c>
      <c r="G10" s="126">
        <f t="shared" si="0"/>
        <v>0</v>
      </c>
      <c r="H10" s="24"/>
    </row>
    <row r="11" spans="1:8" ht="12.75">
      <c r="A11" s="76">
        <v>10</v>
      </c>
      <c r="B11" s="77">
        <v>121714080284</v>
      </c>
      <c r="C11" s="24" t="s">
        <v>738</v>
      </c>
      <c r="D11" s="29" t="s">
        <v>338</v>
      </c>
      <c r="E11" s="81"/>
      <c r="F11" s="82">
        <v>1100</v>
      </c>
      <c r="G11" s="126">
        <f t="shared" si="0"/>
        <v>0</v>
      </c>
      <c r="H11" s="24"/>
    </row>
    <row r="12" spans="1:8" ht="12.75">
      <c r="A12" s="76">
        <v>11</v>
      </c>
      <c r="B12" s="77">
        <v>121714080326</v>
      </c>
      <c r="C12" s="24" t="s">
        <v>739</v>
      </c>
      <c r="D12" s="29" t="s">
        <v>740</v>
      </c>
      <c r="E12" s="81"/>
      <c r="F12" s="82">
        <v>200</v>
      </c>
      <c r="G12" s="126">
        <f t="shared" si="0"/>
        <v>0</v>
      </c>
      <c r="H12" s="24"/>
    </row>
    <row r="13" spans="1:8" ht="12.75">
      <c r="A13" s="76">
        <v>12</v>
      </c>
      <c r="B13" s="77">
        <v>121706000900</v>
      </c>
      <c r="C13" s="24" t="s">
        <v>741</v>
      </c>
      <c r="D13" s="29" t="s">
        <v>338</v>
      </c>
      <c r="E13" s="81"/>
      <c r="F13" s="82">
        <v>350</v>
      </c>
      <c r="G13" s="126">
        <f t="shared" si="0"/>
        <v>0</v>
      </c>
      <c r="H13" s="24"/>
    </row>
    <row r="14" spans="1:8" ht="12.75">
      <c r="A14" s="76">
        <v>13</v>
      </c>
      <c r="B14" s="77">
        <v>121706000601</v>
      </c>
      <c r="C14" s="24" t="s">
        <v>743</v>
      </c>
      <c r="D14" s="29" t="s">
        <v>338</v>
      </c>
      <c r="E14" s="81"/>
      <c r="F14" s="82">
        <v>400</v>
      </c>
      <c r="G14" s="126">
        <f t="shared" si="0"/>
        <v>0</v>
      </c>
      <c r="H14" s="24"/>
    </row>
    <row r="15" spans="1:8" ht="12.75">
      <c r="A15" s="76">
        <v>14</v>
      </c>
      <c r="B15" s="77">
        <v>121714080308</v>
      </c>
      <c r="C15" s="24" t="s">
        <v>742</v>
      </c>
      <c r="D15" s="29" t="s">
        <v>338</v>
      </c>
      <c r="E15" s="81"/>
      <c r="F15" s="82">
        <v>200</v>
      </c>
      <c r="G15" s="126">
        <f t="shared" si="0"/>
        <v>0</v>
      </c>
      <c r="H15" s="24"/>
    </row>
    <row r="16" spans="1:8" ht="12.75">
      <c r="A16" s="76">
        <v>15</v>
      </c>
      <c r="B16" s="77">
        <v>121714080305</v>
      </c>
      <c r="C16" s="24" t="s">
        <v>744</v>
      </c>
      <c r="D16" s="29" t="s">
        <v>338</v>
      </c>
      <c r="E16" s="81"/>
      <c r="F16" s="82">
        <v>250</v>
      </c>
      <c r="G16" s="126">
        <f t="shared" si="0"/>
        <v>0</v>
      </c>
      <c r="H16" s="24"/>
    </row>
    <row r="17" spans="1:8" ht="12.75">
      <c r="A17" s="76">
        <v>16</v>
      </c>
      <c r="B17" s="77">
        <v>121714080254</v>
      </c>
      <c r="C17" s="24" t="s">
        <v>746</v>
      </c>
      <c r="D17" s="29" t="s">
        <v>740</v>
      </c>
      <c r="E17" s="81"/>
      <c r="F17" s="82">
        <v>150</v>
      </c>
      <c r="G17" s="126">
        <f t="shared" si="0"/>
        <v>0</v>
      </c>
      <c r="H17" s="24"/>
    </row>
    <row r="18" spans="1:8" ht="12.75">
      <c r="A18" s="76">
        <v>17</v>
      </c>
      <c r="B18" s="77">
        <v>121714080345</v>
      </c>
      <c r="C18" s="24" t="s">
        <v>745</v>
      </c>
      <c r="D18" s="29" t="s">
        <v>740</v>
      </c>
      <c r="E18" s="81"/>
      <c r="F18" s="82">
        <v>350</v>
      </c>
      <c r="G18" s="126">
        <f t="shared" si="0"/>
        <v>0</v>
      </c>
      <c r="H18" s="24"/>
    </row>
    <row r="19" spans="1:8" ht="12.75">
      <c r="A19" s="76">
        <v>18</v>
      </c>
      <c r="B19" s="77">
        <v>121714080277</v>
      </c>
      <c r="C19" s="24" t="s">
        <v>747</v>
      </c>
      <c r="D19" s="29" t="s">
        <v>740</v>
      </c>
      <c r="E19" s="81"/>
      <c r="F19" s="82">
        <v>200</v>
      </c>
      <c r="G19" s="126">
        <f t="shared" si="0"/>
        <v>0</v>
      </c>
      <c r="H19" s="24"/>
    </row>
    <row r="20" spans="1:8" ht="12.75">
      <c r="A20" s="76">
        <v>19</v>
      </c>
      <c r="B20" s="77">
        <v>121714080246</v>
      </c>
      <c r="C20" s="24" t="s">
        <v>748</v>
      </c>
      <c r="D20" s="29" t="s">
        <v>338</v>
      </c>
      <c r="E20" s="81"/>
      <c r="F20" s="82">
        <v>250</v>
      </c>
      <c r="G20" s="126">
        <f t="shared" si="0"/>
        <v>0</v>
      </c>
      <c r="H20" s="24"/>
    </row>
    <row r="21" spans="1:8" ht="12.75">
      <c r="A21" s="76">
        <v>20</v>
      </c>
      <c r="B21" s="77">
        <v>121714080245</v>
      </c>
      <c r="C21" s="24" t="s">
        <v>749</v>
      </c>
      <c r="D21" s="29" t="s">
        <v>338</v>
      </c>
      <c r="E21" s="81"/>
      <c r="F21" s="82">
        <v>200</v>
      </c>
      <c r="G21" s="126">
        <f t="shared" si="0"/>
        <v>0</v>
      </c>
      <c r="H21" s="24"/>
    </row>
    <row r="22" spans="1:8" ht="12.75">
      <c r="A22" s="76">
        <v>21</v>
      </c>
      <c r="B22" s="77">
        <v>180601741004</v>
      </c>
      <c r="C22" s="24" t="s">
        <v>750</v>
      </c>
      <c r="D22" s="29" t="s">
        <v>338</v>
      </c>
      <c r="E22" s="81"/>
      <c r="F22" s="82">
        <v>900</v>
      </c>
      <c r="G22" s="126">
        <f t="shared" si="0"/>
        <v>0</v>
      </c>
      <c r="H22" s="24"/>
    </row>
    <row r="23" spans="1:8" ht="12.75">
      <c r="A23" s="76">
        <v>22</v>
      </c>
      <c r="B23" s="77">
        <v>121714080507</v>
      </c>
      <c r="C23" s="24" t="s">
        <v>751</v>
      </c>
      <c r="D23" s="29" t="s">
        <v>338</v>
      </c>
      <c r="E23" s="81"/>
      <c r="F23" s="82">
        <v>1500</v>
      </c>
      <c r="G23" s="126">
        <f t="shared" si="0"/>
        <v>0</v>
      </c>
      <c r="H23" s="24"/>
    </row>
    <row r="24" spans="1:8" ht="12.75">
      <c r="A24" s="76">
        <v>23</v>
      </c>
      <c r="B24" s="77">
        <v>121714080267</v>
      </c>
      <c r="C24" s="24" t="s">
        <v>752</v>
      </c>
      <c r="D24" s="29" t="s">
        <v>338</v>
      </c>
      <c r="E24" s="81"/>
      <c r="F24" s="82">
        <v>1600</v>
      </c>
      <c r="G24" s="126">
        <f t="shared" si="0"/>
        <v>0</v>
      </c>
      <c r="H24" s="24"/>
    </row>
    <row r="25" spans="1:8" ht="12.75">
      <c r="A25" s="76">
        <v>24</v>
      </c>
      <c r="B25" s="77">
        <v>121714080510</v>
      </c>
      <c r="C25" s="24" t="s">
        <v>753</v>
      </c>
      <c r="D25" s="29" t="s">
        <v>338</v>
      </c>
      <c r="E25" s="81"/>
      <c r="F25" s="82">
        <v>800</v>
      </c>
      <c r="G25" s="126">
        <f t="shared" si="0"/>
        <v>0</v>
      </c>
      <c r="H25" s="24"/>
    </row>
    <row r="26" spans="1:8" ht="12.75">
      <c r="A26" s="76">
        <v>25</v>
      </c>
      <c r="B26" s="77">
        <v>121714080511</v>
      </c>
      <c r="C26" s="24" t="s">
        <v>754</v>
      </c>
      <c r="D26" s="29" t="s">
        <v>740</v>
      </c>
      <c r="E26" s="81"/>
      <c r="F26" s="82">
        <v>1400</v>
      </c>
      <c r="G26" s="126">
        <f t="shared" si="0"/>
        <v>0</v>
      </c>
      <c r="H26" s="24"/>
    </row>
    <row r="27" spans="1:8" ht="12.75">
      <c r="A27" s="76">
        <v>26</v>
      </c>
      <c r="B27" s="77">
        <v>121714080508</v>
      </c>
      <c r="C27" s="24" t="s">
        <v>755</v>
      </c>
      <c r="D27" s="29" t="s">
        <v>338</v>
      </c>
      <c r="E27" s="81"/>
      <c r="F27" s="82">
        <v>1700</v>
      </c>
      <c r="G27" s="126">
        <f t="shared" si="0"/>
        <v>0</v>
      </c>
      <c r="H27" s="24"/>
    </row>
    <row r="28" spans="1:8" ht="12.75">
      <c r="A28" s="76">
        <v>27</v>
      </c>
      <c r="B28" s="77">
        <v>121714080509</v>
      </c>
      <c r="C28" s="24" t="s">
        <v>756</v>
      </c>
      <c r="D28" s="29" t="s">
        <v>338</v>
      </c>
      <c r="E28" s="81"/>
      <c r="F28" s="82">
        <v>300</v>
      </c>
      <c r="G28" s="126">
        <f t="shared" si="0"/>
        <v>0</v>
      </c>
      <c r="H28" s="24"/>
    </row>
    <row r="29" spans="1:8" ht="12.75">
      <c r="A29" s="76">
        <v>28</v>
      </c>
      <c r="B29" s="77">
        <v>121706000900</v>
      </c>
      <c r="C29" s="24" t="s">
        <v>757</v>
      </c>
      <c r="D29" s="29" t="s">
        <v>338</v>
      </c>
      <c r="E29" s="81"/>
      <c r="F29" s="82">
        <v>200</v>
      </c>
      <c r="G29" s="126">
        <f t="shared" si="0"/>
        <v>0</v>
      </c>
      <c r="H29" s="24"/>
    </row>
    <row r="30" spans="1:8" ht="12.75">
      <c r="A30" s="76">
        <v>29</v>
      </c>
      <c r="B30" s="77">
        <v>121714080295</v>
      </c>
      <c r="C30" s="24" t="s">
        <v>758</v>
      </c>
      <c r="D30" s="29" t="s">
        <v>338</v>
      </c>
      <c r="E30" s="81"/>
      <c r="F30" s="82">
        <v>300</v>
      </c>
      <c r="G30" s="126">
        <f t="shared" si="0"/>
        <v>0</v>
      </c>
      <c r="H30" s="24"/>
    </row>
    <row r="31" spans="1:7" ht="22.5" customHeight="1" thickBot="1">
      <c r="A31" s="179" t="s">
        <v>759</v>
      </c>
      <c r="B31" s="180"/>
      <c r="C31" s="180"/>
      <c r="D31" s="180"/>
      <c r="E31" s="180"/>
      <c r="F31" s="181"/>
      <c r="G31" s="115">
        <f>SUM(G2:G30)</f>
        <v>0</v>
      </c>
    </row>
  </sheetData>
  <sheetProtection/>
  <autoFilter ref="A1:H1"/>
  <mergeCells count="1">
    <mergeCell ref="A31:F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G29" sqref="G29"/>
    </sheetView>
  </sheetViews>
  <sheetFormatPr defaultColWidth="9.140625" defaultRowHeight="15"/>
  <cols>
    <col min="1" max="1" width="3.8515625" style="79" customWidth="1"/>
    <col min="2" max="2" width="13.140625" style="80" bestFit="1" customWidth="1"/>
    <col min="3" max="3" width="33.00390625" style="79" bestFit="1" customWidth="1"/>
    <col min="4" max="4" width="3.421875" style="80" bestFit="1" customWidth="1"/>
    <col min="5" max="5" width="6.00390625" style="79" bestFit="1" customWidth="1"/>
    <col min="6" max="6" width="11.421875" style="79" bestFit="1" customWidth="1"/>
    <col min="7" max="7" width="12.00390625" style="79" bestFit="1" customWidth="1"/>
    <col min="8" max="8" width="6.8515625" style="79" bestFit="1" customWidth="1"/>
    <col min="9" max="16384" width="9.140625" style="79" customWidth="1"/>
  </cols>
  <sheetData>
    <row r="1" spans="1:8" s="1" customFormat="1" ht="38.25">
      <c r="A1" s="74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123" t="s">
        <v>6</v>
      </c>
      <c r="H1" s="2" t="s">
        <v>244</v>
      </c>
    </row>
    <row r="2" spans="1:8" ht="12.75">
      <c r="A2" s="29">
        <v>1</v>
      </c>
      <c r="B2" s="13">
        <v>120522440115</v>
      </c>
      <c r="C2" s="24" t="s">
        <v>760</v>
      </c>
      <c r="D2" s="29" t="s">
        <v>338</v>
      </c>
      <c r="E2" s="85"/>
      <c r="F2" s="78">
        <v>410</v>
      </c>
      <c r="G2" s="127">
        <f>SUM(E2*F2)</f>
        <v>0</v>
      </c>
      <c r="H2" s="24"/>
    </row>
    <row r="3" spans="1:8" ht="12.75">
      <c r="A3" s="29">
        <v>2</v>
      </c>
      <c r="B3" s="13">
        <v>120512230001</v>
      </c>
      <c r="C3" s="24" t="s">
        <v>761</v>
      </c>
      <c r="D3" s="29" t="s">
        <v>338</v>
      </c>
      <c r="E3" s="85"/>
      <c r="F3" s="78">
        <v>350</v>
      </c>
      <c r="G3" s="127">
        <f aca="true" t="shared" si="0" ref="G3:G19">SUM(E3*F3)</f>
        <v>0</v>
      </c>
      <c r="H3" s="24"/>
    </row>
    <row r="4" spans="1:8" ht="12.75">
      <c r="A4" s="29">
        <v>3</v>
      </c>
      <c r="B4" s="13">
        <v>120400840309</v>
      </c>
      <c r="C4" s="24" t="s">
        <v>762</v>
      </c>
      <c r="D4" s="29" t="s">
        <v>338</v>
      </c>
      <c r="E4" s="85">
        <v>50</v>
      </c>
      <c r="F4" s="78">
        <v>360</v>
      </c>
      <c r="G4" s="127">
        <f t="shared" si="0"/>
        <v>18000</v>
      </c>
      <c r="H4" s="24">
        <v>1</v>
      </c>
    </row>
    <row r="5" spans="1:8" ht="12.75">
      <c r="A5" s="29">
        <v>4</v>
      </c>
      <c r="B5" s="13">
        <v>120400448000</v>
      </c>
      <c r="C5" s="24" t="s">
        <v>763</v>
      </c>
      <c r="D5" s="29" t="s">
        <v>338</v>
      </c>
      <c r="E5" s="85">
        <v>50</v>
      </c>
      <c r="F5" s="78">
        <v>320</v>
      </c>
      <c r="G5" s="127">
        <f t="shared" si="0"/>
        <v>16000</v>
      </c>
      <c r="H5" s="24">
        <v>1</v>
      </c>
    </row>
    <row r="6" spans="1:8" ht="12.75">
      <c r="A6" s="29">
        <v>5</v>
      </c>
      <c r="B6" s="13">
        <v>120400104112</v>
      </c>
      <c r="C6" s="24" t="s">
        <v>764</v>
      </c>
      <c r="D6" s="29" t="s">
        <v>338</v>
      </c>
      <c r="E6" s="85">
        <v>20</v>
      </c>
      <c r="F6" s="78">
        <v>500</v>
      </c>
      <c r="G6" s="127">
        <f t="shared" si="0"/>
        <v>10000</v>
      </c>
      <c r="H6" s="24">
        <v>1</v>
      </c>
    </row>
    <row r="7" spans="1:8" ht="12.75">
      <c r="A7" s="29">
        <v>6</v>
      </c>
      <c r="B7" s="13">
        <v>120401114003</v>
      </c>
      <c r="C7" s="24" t="s">
        <v>765</v>
      </c>
      <c r="D7" s="29" t="s">
        <v>338</v>
      </c>
      <c r="E7" s="85">
        <v>50</v>
      </c>
      <c r="F7" s="78">
        <v>500</v>
      </c>
      <c r="G7" s="127">
        <f t="shared" si="0"/>
        <v>25000</v>
      </c>
      <c r="H7" s="24">
        <v>1</v>
      </c>
    </row>
    <row r="8" spans="1:8" ht="12.75">
      <c r="A8" s="29">
        <v>7</v>
      </c>
      <c r="B8" s="13">
        <v>120400210009</v>
      </c>
      <c r="C8" s="24" t="s">
        <v>766</v>
      </c>
      <c r="D8" s="29" t="s">
        <v>338</v>
      </c>
      <c r="E8" s="85"/>
      <c r="F8" s="78">
        <v>600</v>
      </c>
      <c r="G8" s="127">
        <f t="shared" si="0"/>
        <v>0</v>
      </c>
      <c r="H8" s="24"/>
    </row>
    <row r="9" spans="1:8" ht="12.75">
      <c r="A9" s="29">
        <v>8</v>
      </c>
      <c r="B9" s="13">
        <v>121400410300</v>
      </c>
      <c r="C9" s="24" t="s">
        <v>767</v>
      </c>
      <c r="D9" s="29" t="s">
        <v>338</v>
      </c>
      <c r="E9" s="85">
        <v>4</v>
      </c>
      <c r="F9" s="78">
        <v>380</v>
      </c>
      <c r="G9" s="127">
        <f t="shared" si="0"/>
        <v>1520</v>
      </c>
      <c r="H9" s="24">
        <v>1</v>
      </c>
    </row>
    <row r="10" spans="1:8" ht="12.75">
      <c r="A10" s="29">
        <v>9</v>
      </c>
      <c r="B10" s="13">
        <v>120400570350</v>
      </c>
      <c r="C10" s="24" t="s">
        <v>768</v>
      </c>
      <c r="D10" s="29" t="s">
        <v>338</v>
      </c>
      <c r="E10" s="85">
        <v>4</v>
      </c>
      <c r="F10" s="78">
        <v>800</v>
      </c>
      <c r="G10" s="127">
        <f t="shared" si="0"/>
        <v>3200</v>
      </c>
      <c r="H10" s="24">
        <v>1</v>
      </c>
    </row>
    <row r="11" spans="1:8" ht="12.75">
      <c r="A11" s="29">
        <v>10</v>
      </c>
      <c r="B11" s="13">
        <v>120401280200</v>
      </c>
      <c r="C11" s="24" t="s">
        <v>769</v>
      </c>
      <c r="D11" s="29" t="s">
        <v>338</v>
      </c>
      <c r="E11" s="85">
        <v>30</v>
      </c>
      <c r="F11" s="78">
        <v>260</v>
      </c>
      <c r="G11" s="127">
        <f t="shared" si="0"/>
        <v>7800</v>
      </c>
      <c r="H11" s="24">
        <v>1</v>
      </c>
    </row>
    <row r="12" spans="1:8" ht="12.75">
      <c r="A12" s="29">
        <v>11</v>
      </c>
      <c r="B12" s="13">
        <v>120200070101</v>
      </c>
      <c r="C12" s="24" t="s">
        <v>770</v>
      </c>
      <c r="D12" s="29" t="s">
        <v>338</v>
      </c>
      <c r="E12" s="85"/>
      <c r="F12" s="78">
        <v>450</v>
      </c>
      <c r="G12" s="127">
        <f t="shared" si="0"/>
        <v>0</v>
      </c>
      <c r="H12" s="24"/>
    </row>
    <row r="13" spans="1:8" ht="12.75">
      <c r="A13" s="29">
        <v>12</v>
      </c>
      <c r="B13" s="13">
        <v>120401010000</v>
      </c>
      <c r="C13" s="24" t="s">
        <v>771</v>
      </c>
      <c r="D13" s="29" t="s">
        <v>338</v>
      </c>
      <c r="E13" s="85"/>
      <c r="F13" s="78">
        <v>75</v>
      </c>
      <c r="G13" s="127">
        <f t="shared" si="0"/>
        <v>0</v>
      </c>
      <c r="H13" s="24"/>
    </row>
    <row r="14" spans="1:8" ht="12.75">
      <c r="A14" s="29">
        <v>13</v>
      </c>
      <c r="B14" s="13">
        <v>120401080012</v>
      </c>
      <c r="C14" s="24" t="s">
        <v>772</v>
      </c>
      <c r="D14" s="29" t="s">
        <v>338</v>
      </c>
      <c r="E14" s="85">
        <v>20</v>
      </c>
      <c r="F14" s="78">
        <v>100</v>
      </c>
      <c r="G14" s="127">
        <f t="shared" si="0"/>
        <v>2000</v>
      </c>
      <c r="H14" s="24">
        <v>1</v>
      </c>
    </row>
    <row r="15" spans="1:8" ht="12.75">
      <c r="A15" s="29">
        <v>14</v>
      </c>
      <c r="B15" s="13">
        <v>160208000372</v>
      </c>
      <c r="C15" s="24" t="s">
        <v>773</v>
      </c>
      <c r="D15" s="29" t="s">
        <v>338</v>
      </c>
      <c r="E15" s="85"/>
      <c r="F15" s="78">
        <v>200</v>
      </c>
      <c r="G15" s="127">
        <f t="shared" si="0"/>
        <v>0</v>
      </c>
      <c r="H15" s="24"/>
    </row>
    <row r="16" spans="1:8" ht="12.75">
      <c r="A16" s="29">
        <v>15</v>
      </c>
      <c r="B16" s="13">
        <v>160208000372</v>
      </c>
      <c r="C16" s="24" t="s">
        <v>774</v>
      </c>
      <c r="D16" s="29" t="s">
        <v>338</v>
      </c>
      <c r="E16" s="85"/>
      <c r="F16" s="78">
        <v>90</v>
      </c>
      <c r="G16" s="127">
        <f t="shared" si="0"/>
        <v>0</v>
      </c>
      <c r="H16" s="24"/>
    </row>
    <row r="17" spans="1:8" ht="12.75">
      <c r="A17" s="29">
        <v>16</v>
      </c>
      <c r="B17" s="13">
        <v>120400680906</v>
      </c>
      <c r="C17" s="24" t="s">
        <v>775</v>
      </c>
      <c r="D17" s="29" t="s">
        <v>338</v>
      </c>
      <c r="E17" s="85"/>
      <c r="F17" s="78">
        <v>210</v>
      </c>
      <c r="G17" s="127">
        <f t="shared" si="0"/>
        <v>0</v>
      </c>
      <c r="H17" s="24"/>
    </row>
    <row r="18" spans="1:8" ht="12.75">
      <c r="A18" s="29">
        <v>17</v>
      </c>
      <c r="B18" s="13">
        <v>120400150004</v>
      </c>
      <c r="C18" s="24" t="s">
        <v>776</v>
      </c>
      <c r="D18" s="29" t="s">
        <v>338</v>
      </c>
      <c r="E18" s="85">
        <v>5</v>
      </c>
      <c r="F18" s="78">
        <v>790</v>
      </c>
      <c r="G18" s="127">
        <f t="shared" si="0"/>
        <v>3950</v>
      </c>
      <c r="H18" s="24">
        <v>1</v>
      </c>
    </row>
    <row r="19" spans="1:8" ht="12.75">
      <c r="A19" s="29">
        <v>18</v>
      </c>
      <c r="B19" s="13">
        <v>120401230055</v>
      </c>
      <c r="C19" s="24" t="s">
        <v>777</v>
      </c>
      <c r="D19" s="29" t="s">
        <v>338</v>
      </c>
      <c r="E19" s="85">
        <v>100</v>
      </c>
      <c r="F19" s="78">
        <v>160</v>
      </c>
      <c r="G19" s="127">
        <f t="shared" si="0"/>
        <v>16000</v>
      </c>
      <c r="H19" s="24">
        <v>1</v>
      </c>
    </row>
    <row r="20" spans="1:7" ht="13.5" thickBot="1">
      <c r="A20" s="179" t="s">
        <v>759</v>
      </c>
      <c r="B20" s="180"/>
      <c r="C20" s="180"/>
      <c r="D20" s="180"/>
      <c r="E20" s="180"/>
      <c r="F20" s="181"/>
      <c r="G20" s="84">
        <f>SUM(G2:G19)</f>
        <v>103470</v>
      </c>
    </row>
  </sheetData>
  <sheetProtection/>
  <autoFilter ref="A1:H1"/>
  <mergeCells count="1">
    <mergeCell ref="A20:F20"/>
  </mergeCells>
  <printOptions/>
  <pageMargins left="0.17" right="0.16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Layout" workbookViewId="0" topLeftCell="A1">
      <selection activeCell="C1" sqref="C1"/>
    </sheetView>
  </sheetViews>
  <sheetFormatPr defaultColWidth="9.140625" defaultRowHeight="15"/>
  <cols>
    <col min="1" max="1" width="5.8515625" style="0" customWidth="1"/>
    <col min="3" max="3" width="43.7109375" style="0" customWidth="1"/>
    <col min="4" max="4" width="5.8515625" style="0" customWidth="1"/>
    <col min="5" max="5" width="8.00390625" style="0" customWidth="1"/>
    <col min="6" max="6" width="11.57421875" style="0" customWidth="1"/>
  </cols>
  <sheetData>
    <row r="1" ht="15">
      <c r="C1" t="s">
        <v>889</v>
      </c>
    </row>
    <row r="3" ht="15">
      <c r="C3" t="s">
        <v>888</v>
      </c>
    </row>
    <row r="4" spans="1:6" ht="15.75">
      <c r="A4" s="79"/>
      <c r="B4" s="160"/>
      <c r="C4" s="161" t="s">
        <v>887</v>
      </c>
      <c r="D4" s="160"/>
      <c r="E4" s="114"/>
      <c r="F4" s="114"/>
    </row>
    <row r="5" spans="1:6" ht="15.75">
      <c r="A5" s="206"/>
      <c r="B5" s="206"/>
      <c r="C5" s="206"/>
      <c r="D5" s="147"/>
      <c r="E5" s="147"/>
      <c r="F5" s="147"/>
    </row>
    <row r="6" spans="1:6" ht="15.75" thickBot="1">
      <c r="A6" s="79"/>
      <c r="B6" s="80"/>
      <c r="C6" s="79"/>
      <c r="D6" s="80"/>
      <c r="E6" s="79"/>
      <c r="F6" s="79"/>
    </row>
    <row r="7" spans="1:6" ht="51.75" thickBot="1">
      <c r="A7" s="146" t="s">
        <v>862</v>
      </c>
      <c r="B7" s="202" t="s">
        <v>2</v>
      </c>
      <c r="C7" s="203"/>
      <c r="D7" s="132" t="s">
        <v>4</v>
      </c>
      <c r="E7" s="132" t="s">
        <v>861</v>
      </c>
      <c r="F7" s="133" t="s">
        <v>859</v>
      </c>
    </row>
    <row r="8" spans="1:6" ht="15">
      <c r="A8" s="145">
        <v>1</v>
      </c>
      <c r="B8" s="204" t="s">
        <v>863</v>
      </c>
      <c r="C8" s="205"/>
      <c r="D8" s="155">
        <v>200</v>
      </c>
      <c r="E8" s="148">
        <v>24000</v>
      </c>
      <c r="F8" s="134">
        <v>29040</v>
      </c>
    </row>
    <row r="9" spans="1:6" ht="15">
      <c r="A9" s="76">
        <v>2</v>
      </c>
      <c r="B9" s="186" t="s">
        <v>828</v>
      </c>
      <c r="C9" s="187"/>
      <c r="D9" s="154">
        <v>50</v>
      </c>
      <c r="E9" s="18">
        <v>2750</v>
      </c>
      <c r="F9" s="135">
        <v>3328</v>
      </c>
    </row>
    <row r="10" spans="1:6" ht="15">
      <c r="A10" s="76">
        <v>3</v>
      </c>
      <c r="B10" s="182" t="s">
        <v>831</v>
      </c>
      <c r="C10" s="183"/>
      <c r="D10" s="154">
        <v>200</v>
      </c>
      <c r="E10" s="18">
        <v>12000</v>
      </c>
      <c r="F10" s="135">
        <v>14520</v>
      </c>
    </row>
    <row r="11" spans="1:6" ht="15">
      <c r="A11" s="76">
        <v>4</v>
      </c>
      <c r="B11" s="184" t="s">
        <v>868</v>
      </c>
      <c r="C11" s="185"/>
      <c r="D11" s="154">
        <v>10</v>
      </c>
      <c r="E11" s="18">
        <v>400</v>
      </c>
      <c r="F11" s="135">
        <v>484</v>
      </c>
    </row>
    <row r="12" spans="1:6" ht="15">
      <c r="A12" s="76">
        <v>5</v>
      </c>
      <c r="B12" s="186" t="s">
        <v>816</v>
      </c>
      <c r="C12" s="187"/>
      <c r="D12" s="154">
        <v>10</v>
      </c>
      <c r="E12" s="18">
        <v>1200</v>
      </c>
      <c r="F12" s="135">
        <v>1452</v>
      </c>
    </row>
    <row r="13" spans="1:6" ht="15">
      <c r="A13" s="76">
        <v>6</v>
      </c>
      <c r="B13" s="182" t="s">
        <v>835</v>
      </c>
      <c r="C13" s="183"/>
      <c r="D13" s="154">
        <v>5</v>
      </c>
      <c r="E13" s="18">
        <v>500</v>
      </c>
      <c r="F13" s="135">
        <v>605</v>
      </c>
    </row>
    <row r="14" spans="1:6" ht="15">
      <c r="A14" s="76">
        <v>7</v>
      </c>
      <c r="B14" s="182" t="s">
        <v>836</v>
      </c>
      <c r="C14" s="183"/>
      <c r="D14" s="154">
        <v>5</v>
      </c>
      <c r="E14" s="18">
        <v>400</v>
      </c>
      <c r="F14" s="135">
        <v>484</v>
      </c>
    </row>
    <row r="15" spans="1:6" ht="15">
      <c r="A15" s="76">
        <v>8</v>
      </c>
      <c r="B15" s="182" t="s">
        <v>837</v>
      </c>
      <c r="C15" s="183"/>
      <c r="D15" s="154">
        <v>5</v>
      </c>
      <c r="E15" s="18">
        <v>300</v>
      </c>
      <c r="F15" s="135">
        <v>363</v>
      </c>
    </row>
    <row r="16" spans="1:6" ht="15">
      <c r="A16" s="76">
        <v>9</v>
      </c>
      <c r="B16" s="186" t="s">
        <v>817</v>
      </c>
      <c r="C16" s="187"/>
      <c r="D16" s="154">
        <v>4</v>
      </c>
      <c r="E16" s="18">
        <v>640</v>
      </c>
      <c r="F16" s="135">
        <v>774</v>
      </c>
    </row>
    <row r="17" spans="1:6" ht="15">
      <c r="A17" s="76">
        <v>10</v>
      </c>
      <c r="B17" s="186" t="s">
        <v>818</v>
      </c>
      <c r="C17" s="187"/>
      <c r="D17" s="154">
        <v>5</v>
      </c>
      <c r="E17" s="18">
        <v>1250</v>
      </c>
      <c r="F17" s="135">
        <v>1513</v>
      </c>
    </row>
    <row r="18" spans="1:6" ht="15">
      <c r="A18" s="76">
        <v>11</v>
      </c>
      <c r="B18" s="186" t="s">
        <v>819</v>
      </c>
      <c r="C18" s="187"/>
      <c r="D18" s="154">
        <v>15</v>
      </c>
      <c r="E18" s="18">
        <v>3450</v>
      </c>
      <c r="F18" s="135">
        <v>4175</v>
      </c>
    </row>
    <row r="19" spans="1:6" ht="15">
      <c r="A19" s="76">
        <v>12</v>
      </c>
      <c r="B19" s="186" t="s">
        <v>820</v>
      </c>
      <c r="C19" s="187"/>
      <c r="D19" s="154">
        <v>10</v>
      </c>
      <c r="E19" s="18">
        <v>950</v>
      </c>
      <c r="F19" s="135">
        <v>1150</v>
      </c>
    </row>
    <row r="20" spans="1:6" ht="15">
      <c r="A20" s="76">
        <v>13</v>
      </c>
      <c r="B20" s="186" t="s">
        <v>821</v>
      </c>
      <c r="C20" s="187"/>
      <c r="D20" s="154">
        <v>20</v>
      </c>
      <c r="E20" s="18">
        <v>3200</v>
      </c>
      <c r="F20" s="135">
        <v>3872</v>
      </c>
    </row>
    <row r="21" spans="1:6" ht="15">
      <c r="A21" s="76">
        <v>14</v>
      </c>
      <c r="B21" s="186" t="s">
        <v>822</v>
      </c>
      <c r="C21" s="187"/>
      <c r="D21" s="154">
        <v>10</v>
      </c>
      <c r="E21" s="18">
        <v>2200</v>
      </c>
      <c r="F21" s="135">
        <v>2662</v>
      </c>
    </row>
    <row r="22" spans="1:6" ht="15">
      <c r="A22" s="76">
        <v>15</v>
      </c>
      <c r="B22" s="186" t="s">
        <v>823</v>
      </c>
      <c r="C22" s="187"/>
      <c r="D22" s="154">
        <v>2</v>
      </c>
      <c r="E22" s="18">
        <v>300</v>
      </c>
      <c r="F22" s="135">
        <v>363</v>
      </c>
    </row>
    <row r="23" spans="1:6" ht="15">
      <c r="A23" s="76">
        <v>16</v>
      </c>
      <c r="B23" s="186" t="s">
        <v>824</v>
      </c>
      <c r="C23" s="187"/>
      <c r="D23" s="154">
        <v>550</v>
      </c>
      <c r="E23" s="18">
        <v>6600</v>
      </c>
      <c r="F23" s="135">
        <v>7986</v>
      </c>
    </row>
    <row r="24" spans="1:6" ht="15">
      <c r="A24" s="76">
        <v>17</v>
      </c>
      <c r="B24" s="186" t="s">
        <v>825</v>
      </c>
      <c r="C24" s="187"/>
      <c r="D24" s="154">
        <v>550</v>
      </c>
      <c r="E24" s="18">
        <v>6600</v>
      </c>
      <c r="F24" s="135">
        <v>7986</v>
      </c>
    </row>
    <row r="25" spans="1:6" ht="15">
      <c r="A25" s="76">
        <v>18</v>
      </c>
      <c r="B25" s="186" t="s">
        <v>829</v>
      </c>
      <c r="C25" s="187"/>
      <c r="D25" s="154">
        <v>550</v>
      </c>
      <c r="E25" s="18">
        <v>7700</v>
      </c>
      <c r="F25" s="135">
        <v>9317</v>
      </c>
    </row>
    <row r="26" spans="1:6" ht="15">
      <c r="A26" s="76">
        <v>19</v>
      </c>
      <c r="B26" s="186" t="s">
        <v>871</v>
      </c>
      <c r="C26" s="187"/>
      <c r="D26" s="154">
        <v>15</v>
      </c>
      <c r="E26" s="18">
        <v>5250</v>
      </c>
      <c r="F26" s="135">
        <v>6353</v>
      </c>
    </row>
    <row r="27" spans="1:6" ht="15">
      <c r="A27" s="76">
        <v>20</v>
      </c>
      <c r="B27" s="182" t="s">
        <v>830</v>
      </c>
      <c r="C27" s="183"/>
      <c r="D27" s="154">
        <v>1</v>
      </c>
      <c r="E27" s="18">
        <v>2500</v>
      </c>
      <c r="F27" s="135">
        <v>3025</v>
      </c>
    </row>
    <row r="28" spans="1:6" ht="15">
      <c r="A28" s="76">
        <v>21</v>
      </c>
      <c r="B28" s="184" t="s">
        <v>838</v>
      </c>
      <c r="C28" s="185"/>
      <c r="D28" s="154">
        <v>25</v>
      </c>
      <c r="E28" s="18">
        <v>1250</v>
      </c>
      <c r="F28" s="135">
        <v>1513</v>
      </c>
    </row>
    <row r="29" spans="1:15" ht="15">
      <c r="A29" s="76">
        <v>22</v>
      </c>
      <c r="B29" s="184" t="s">
        <v>839</v>
      </c>
      <c r="C29" s="185"/>
      <c r="D29" s="154">
        <v>5</v>
      </c>
      <c r="E29" s="18">
        <v>400</v>
      </c>
      <c r="F29" s="135">
        <v>484</v>
      </c>
      <c r="O29" t="s">
        <v>869</v>
      </c>
    </row>
    <row r="30" spans="1:6" ht="15">
      <c r="A30" s="76">
        <v>23</v>
      </c>
      <c r="B30" s="184" t="s">
        <v>840</v>
      </c>
      <c r="C30" s="185"/>
      <c r="D30" s="154">
        <v>25</v>
      </c>
      <c r="E30" s="18">
        <v>3750</v>
      </c>
      <c r="F30" s="135">
        <v>4538</v>
      </c>
    </row>
    <row r="31" spans="1:6" ht="15">
      <c r="A31" s="76">
        <v>24</v>
      </c>
      <c r="B31" s="184" t="s">
        <v>841</v>
      </c>
      <c r="C31" s="185"/>
      <c r="D31" s="154">
        <v>5</v>
      </c>
      <c r="E31" s="18">
        <v>1250</v>
      </c>
      <c r="F31" s="135">
        <v>1513</v>
      </c>
    </row>
    <row r="32" spans="1:6" ht="15">
      <c r="A32" s="76">
        <v>25</v>
      </c>
      <c r="B32" s="184" t="s">
        <v>842</v>
      </c>
      <c r="C32" s="185"/>
      <c r="D32" s="154">
        <v>5</v>
      </c>
      <c r="E32" s="18">
        <v>2250</v>
      </c>
      <c r="F32" s="135">
        <v>2723</v>
      </c>
    </row>
    <row r="33" spans="1:6" ht="15">
      <c r="A33" s="76">
        <v>26</v>
      </c>
      <c r="B33" s="184" t="s">
        <v>843</v>
      </c>
      <c r="C33" s="185"/>
      <c r="D33" s="154">
        <v>60</v>
      </c>
      <c r="E33" s="18">
        <v>5400</v>
      </c>
      <c r="F33" s="135">
        <v>6534</v>
      </c>
    </row>
    <row r="34" spans="1:6" ht="15">
      <c r="A34" s="76">
        <v>27</v>
      </c>
      <c r="B34" s="184" t="s">
        <v>844</v>
      </c>
      <c r="C34" s="185"/>
      <c r="D34" s="154">
        <v>100</v>
      </c>
      <c r="E34" s="18">
        <v>2500</v>
      </c>
      <c r="F34" s="135">
        <v>3025</v>
      </c>
    </row>
    <row r="35" spans="1:6" ht="15">
      <c r="A35" s="76">
        <v>28</v>
      </c>
      <c r="B35" s="184" t="s">
        <v>833</v>
      </c>
      <c r="C35" s="185"/>
      <c r="D35" s="154">
        <v>30</v>
      </c>
      <c r="E35" s="18">
        <v>750</v>
      </c>
      <c r="F35" s="135">
        <v>908</v>
      </c>
    </row>
    <row r="36" spans="1:6" ht="15">
      <c r="A36" s="76">
        <v>29</v>
      </c>
      <c r="B36" s="184" t="s">
        <v>832</v>
      </c>
      <c r="C36" s="185"/>
      <c r="D36" s="154">
        <v>10</v>
      </c>
      <c r="E36" s="18">
        <v>4500</v>
      </c>
      <c r="F36" s="135">
        <v>5445</v>
      </c>
    </row>
    <row r="37" spans="1:6" ht="15">
      <c r="A37" s="76">
        <v>30</v>
      </c>
      <c r="B37" s="186" t="s">
        <v>864</v>
      </c>
      <c r="C37" s="187"/>
      <c r="D37" s="154">
        <v>3</v>
      </c>
      <c r="E37" s="18">
        <v>2100</v>
      </c>
      <c r="F37" s="135">
        <v>2541</v>
      </c>
    </row>
    <row r="38" spans="1:6" ht="15">
      <c r="A38" s="76">
        <v>31</v>
      </c>
      <c r="B38" s="186" t="s">
        <v>865</v>
      </c>
      <c r="C38" s="187"/>
      <c r="D38" s="154">
        <v>3</v>
      </c>
      <c r="E38" s="18">
        <v>1500</v>
      </c>
      <c r="F38" s="135">
        <v>1815</v>
      </c>
    </row>
    <row r="39" spans="1:6" ht="15">
      <c r="A39" s="76">
        <v>32</v>
      </c>
      <c r="B39" s="186" t="s">
        <v>866</v>
      </c>
      <c r="C39" s="187"/>
      <c r="D39" s="154">
        <v>1</v>
      </c>
      <c r="E39" s="18">
        <v>280</v>
      </c>
      <c r="F39" s="135">
        <v>339</v>
      </c>
    </row>
    <row r="40" spans="1:6" ht="15">
      <c r="A40" s="76">
        <v>33</v>
      </c>
      <c r="B40" s="182" t="s">
        <v>870</v>
      </c>
      <c r="C40" s="183"/>
      <c r="D40" s="154">
        <v>20</v>
      </c>
      <c r="E40" s="18">
        <v>2000</v>
      </c>
      <c r="F40" s="135">
        <v>2420</v>
      </c>
    </row>
    <row r="41" spans="1:6" ht="15">
      <c r="A41" s="76">
        <v>34</v>
      </c>
      <c r="B41" s="186" t="s">
        <v>867</v>
      </c>
      <c r="C41" s="187"/>
      <c r="D41" s="154">
        <v>1</v>
      </c>
      <c r="E41" s="18">
        <v>320</v>
      </c>
      <c r="F41" s="135">
        <v>387</v>
      </c>
    </row>
    <row r="42" spans="1:6" ht="15">
      <c r="A42" s="76">
        <v>35</v>
      </c>
      <c r="B42" s="182" t="s">
        <v>845</v>
      </c>
      <c r="C42" s="183"/>
      <c r="D42" s="154">
        <v>15</v>
      </c>
      <c r="E42" s="18">
        <v>1050</v>
      </c>
      <c r="F42" s="135">
        <v>1271</v>
      </c>
    </row>
    <row r="43" spans="1:6" ht="15">
      <c r="A43" s="76">
        <v>36</v>
      </c>
      <c r="B43" s="184" t="s">
        <v>846</v>
      </c>
      <c r="C43" s="185"/>
      <c r="D43" s="154">
        <v>20</v>
      </c>
      <c r="E43" s="18">
        <v>440</v>
      </c>
      <c r="F43" s="135">
        <v>532</v>
      </c>
    </row>
    <row r="44" spans="1:6" ht="15">
      <c r="A44" s="76">
        <v>37</v>
      </c>
      <c r="B44" s="184" t="s">
        <v>847</v>
      </c>
      <c r="C44" s="185"/>
      <c r="D44" s="154">
        <v>20</v>
      </c>
      <c r="E44" s="18">
        <v>1080</v>
      </c>
      <c r="F44" s="135">
        <v>1307</v>
      </c>
    </row>
    <row r="45" spans="1:6" ht="15">
      <c r="A45" s="76">
        <v>38</v>
      </c>
      <c r="B45" s="198" t="s">
        <v>826</v>
      </c>
      <c r="C45" s="199"/>
      <c r="D45" s="154">
        <v>1</v>
      </c>
      <c r="E45" s="18">
        <v>1200</v>
      </c>
      <c r="F45" s="135">
        <v>1452</v>
      </c>
    </row>
    <row r="46" spans="1:6" ht="15">
      <c r="A46" s="76">
        <v>39</v>
      </c>
      <c r="B46" s="188" t="s">
        <v>827</v>
      </c>
      <c r="C46" s="189"/>
      <c r="D46" s="154">
        <v>1</v>
      </c>
      <c r="E46" s="18">
        <v>12900</v>
      </c>
      <c r="F46" s="135">
        <v>15609</v>
      </c>
    </row>
    <row r="47" spans="1:6" ht="15">
      <c r="A47" s="76">
        <v>40</v>
      </c>
      <c r="B47" s="188" t="s">
        <v>857</v>
      </c>
      <c r="C47" s="189"/>
      <c r="D47" s="154">
        <v>15</v>
      </c>
      <c r="E47" s="18">
        <v>3750</v>
      </c>
      <c r="F47" s="135">
        <v>4538</v>
      </c>
    </row>
    <row r="48" spans="1:6" ht="15">
      <c r="A48" s="76">
        <v>41</v>
      </c>
      <c r="B48" s="192" t="s">
        <v>858</v>
      </c>
      <c r="C48" s="193"/>
      <c r="D48" s="154">
        <v>30</v>
      </c>
      <c r="E48" s="18">
        <v>10500</v>
      </c>
      <c r="F48" s="135">
        <v>12705</v>
      </c>
    </row>
    <row r="49" spans="1:6" ht="15">
      <c r="A49" s="76">
        <v>42</v>
      </c>
      <c r="B49" s="190" t="s">
        <v>848</v>
      </c>
      <c r="C49" s="191"/>
      <c r="D49" s="154">
        <v>20</v>
      </c>
      <c r="E49" s="18">
        <v>2200</v>
      </c>
      <c r="F49" s="135">
        <v>2662</v>
      </c>
    </row>
    <row r="50" spans="1:6" ht="15">
      <c r="A50" s="76">
        <v>43</v>
      </c>
      <c r="B50" s="190" t="s">
        <v>849</v>
      </c>
      <c r="C50" s="191"/>
      <c r="D50" s="154">
        <v>30</v>
      </c>
      <c r="E50" s="18">
        <v>600</v>
      </c>
      <c r="F50" s="135">
        <v>726</v>
      </c>
    </row>
    <row r="51" spans="1:6" ht="15">
      <c r="A51" s="76">
        <v>44</v>
      </c>
      <c r="B51" s="153" t="s">
        <v>850</v>
      </c>
      <c r="C51" s="153"/>
      <c r="D51" s="154">
        <v>200</v>
      </c>
      <c r="E51" s="18">
        <v>3600</v>
      </c>
      <c r="F51" s="143">
        <v>4356</v>
      </c>
    </row>
    <row r="52" spans="1:6" ht="15">
      <c r="A52" s="76">
        <v>45</v>
      </c>
      <c r="B52" s="190" t="s">
        <v>851</v>
      </c>
      <c r="C52" s="191"/>
      <c r="D52" s="154">
        <v>200</v>
      </c>
      <c r="E52" s="18">
        <v>4000</v>
      </c>
      <c r="F52" s="143">
        <v>4840</v>
      </c>
    </row>
    <row r="53" spans="1:6" ht="15">
      <c r="A53" s="76">
        <v>46</v>
      </c>
      <c r="B53" s="190" t="s">
        <v>852</v>
      </c>
      <c r="C53" s="191"/>
      <c r="D53" s="154">
        <v>100</v>
      </c>
      <c r="E53" s="18">
        <v>1200</v>
      </c>
      <c r="F53" s="143">
        <v>1452</v>
      </c>
    </row>
    <row r="54" spans="1:6" ht="15">
      <c r="A54" s="76">
        <v>47</v>
      </c>
      <c r="B54" s="190" t="s">
        <v>853</v>
      </c>
      <c r="C54" s="191"/>
      <c r="D54" s="154">
        <v>200</v>
      </c>
      <c r="E54" s="18">
        <v>4000</v>
      </c>
      <c r="F54" s="144">
        <v>4840</v>
      </c>
    </row>
    <row r="55" spans="1:6" ht="15">
      <c r="A55" s="76">
        <v>48</v>
      </c>
      <c r="B55" s="190" t="s">
        <v>854</v>
      </c>
      <c r="C55" s="191"/>
      <c r="D55" s="154">
        <v>10</v>
      </c>
      <c r="E55" s="18">
        <v>1400</v>
      </c>
      <c r="F55" s="144">
        <v>1694</v>
      </c>
    </row>
    <row r="56" spans="1:6" ht="15">
      <c r="A56" s="76">
        <v>49</v>
      </c>
      <c r="B56" s="190" t="s">
        <v>855</v>
      </c>
      <c r="C56" s="191"/>
      <c r="D56" s="154">
        <v>100</v>
      </c>
      <c r="E56" s="18">
        <v>2500</v>
      </c>
      <c r="F56" s="144">
        <v>3025</v>
      </c>
    </row>
    <row r="57" spans="1:6" ht="15">
      <c r="A57" s="76">
        <v>50</v>
      </c>
      <c r="B57" s="190" t="s">
        <v>872</v>
      </c>
      <c r="C57" s="191"/>
      <c r="D57" s="154">
        <v>300</v>
      </c>
      <c r="E57" s="18">
        <v>6600</v>
      </c>
      <c r="F57" s="144">
        <v>7986</v>
      </c>
    </row>
    <row r="58" spans="1:6" ht="15">
      <c r="A58" s="76">
        <v>51</v>
      </c>
      <c r="B58" s="190" t="s">
        <v>834</v>
      </c>
      <c r="C58" s="191"/>
      <c r="D58" s="154">
        <v>600</v>
      </c>
      <c r="E58" s="18">
        <v>25800</v>
      </c>
      <c r="F58" s="144">
        <v>31218</v>
      </c>
    </row>
    <row r="59" spans="1:6" ht="15">
      <c r="A59" s="76">
        <v>52</v>
      </c>
      <c r="B59" s="190" t="s">
        <v>856</v>
      </c>
      <c r="C59" s="191"/>
      <c r="D59" s="154">
        <v>1</v>
      </c>
      <c r="E59" s="18">
        <v>180</v>
      </c>
      <c r="F59" s="144">
        <v>218</v>
      </c>
    </row>
    <row r="60" spans="1:6" ht="15">
      <c r="A60" s="76">
        <v>53</v>
      </c>
      <c r="B60" s="190" t="s">
        <v>874</v>
      </c>
      <c r="C60" s="191"/>
      <c r="D60" s="156">
        <v>5</v>
      </c>
      <c r="E60" s="149">
        <v>900</v>
      </c>
      <c r="F60" s="150">
        <v>1089</v>
      </c>
    </row>
    <row r="61" spans="1:6" ht="15">
      <c r="A61" s="76">
        <v>54</v>
      </c>
      <c r="B61" s="190" t="s">
        <v>886</v>
      </c>
      <c r="C61" s="191"/>
      <c r="D61" s="156">
        <v>15</v>
      </c>
      <c r="E61" s="149">
        <v>3750</v>
      </c>
      <c r="F61" s="150">
        <v>4538</v>
      </c>
    </row>
    <row r="62" spans="1:6" ht="15">
      <c r="A62" s="76">
        <v>55</v>
      </c>
      <c r="B62" s="190" t="s">
        <v>875</v>
      </c>
      <c r="C62" s="191"/>
      <c r="D62" s="156">
        <v>400</v>
      </c>
      <c r="E62" s="149">
        <v>3200</v>
      </c>
      <c r="F62" s="150">
        <v>3872</v>
      </c>
    </row>
    <row r="63" spans="1:6" ht="15">
      <c r="A63" s="76">
        <v>56</v>
      </c>
      <c r="B63" s="190" t="s">
        <v>876</v>
      </c>
      <c r="C63" s="191"/>
      <c r="D63" s="156">
        <v>200</v>
      </c>
      <c r="E63" s="149">
        <v>1800</v>
      </c>
      <c r="F63" s="150">
        <v>2178</v>
      </c>
    </row>
    <row r="64" spans="1:6" ht="15">
      <c r="A64" s="76">
        <v>57</v>
      </c>
      <c r="B64" s="190" t="s">
        <v>877</v>
      </c>
      <c r="C64" s="191"/>
      <c r="D64" s="156">
        <v>200</v>
      </c>
      <c r="E64" s="149">
        <v>2600</v>
      </c>
      <c r="F64" s="150">
        <v>3146</v>
      </c>
    </row>
    <row r="65" spans="1:6" ht="15">
      <c r="A65" s="76">
        <v>58</v>
      </c>
      <c r="B65" s="190" t="s">
        <v>878</v>
      </c>
      <c r="C65" s="191"/>
      <c r="D65" s="156">
        <v>300</v>
      </c>
      <c r="E65" s="149">
        <v>690</v>
      </c>
      <c r="F65" s="150">
        <v>8349</v>
      </c>
    </row>
    <row r="66" spans="1:6" ht="15">
      <c r="A66" s="76">
        <v>59</v>
      </c>
      <c r="B66" s="190" t="s">
        <v>879</v>
      </c>
      <c r="C66" s="191"/>
      <c r="D66" s="156">
        <v>300</v>
      </c>
      <c r="E66" s="149">
        <v>5700</v>
      </c>
      <c r="F66" s="150">
        <v>6897</v>
      </c>
    </row>
    <row r="67" spans="1:6" ht="15">
      <c r="A67" s="76">
        <v>60</v>
      </c>
      <c r="B67" s="190" t="s">
        <v>880</v>
      </c>
      <c r="C67" s="191"/>
      <c r="D67" s="156">
        <v>300</v>
      </c>
      <c r="E67" s="149">
        <v>9600</v>
      </c>
      <c r="F67" s="150">
        <v>11616</v>
      </c>
    </row>
    <row r="68" spans="1:6" ht="15">
      <c r="A68" s="76">
        <v>61</v>
      </c>
      <c r="B68" s="190" t="s">
        <v>881</v>
      </c>
      <c r="C68" s="191"/>
      <c r="D68" s="156">
        <v>20</v>
      </c>
      <c r="E68" s="149">
        <v>3000</v>
      </c>
      <c r="F68" s="150">
        <v>3630</v>
      </c>
    </row>
    <row r="69" spans="1:6" ht="15">
      <c r="A69" s="76">
        <v>62</v>
      </c>
      <c r="B69" s="158" t="s">
        <v>884</v>
      </c>
      <c r="C69" s="159"/>
      <c r="D69" s="156">
        <v>10</v>
      </c>
      <c r="E69" s="149">
        <v>3900</v>
      </c>
      <c r="F69" s="150">
        <v>4719</v>
      </c>
    </row>
    <row r="70" spans="1:6" ht="15">
      <c r="A70" s="76">
        <v>63</v>
      </c>
      <c r="B70" s="158" t="s">
        <v>885</v>
      </c>
      <c r="C70" s="159"/>
      <c r="D70" s="156">
        <v>20</v>
      </c>
      <c r="E70" s="149">
        <v>500</v>
      </c>
      <c r="F70" s="150">
        <v>605</v>
      </c>
    </row>
    <row r="71" spans="1:6" ht="15">
      <c r="A71" s="76">
        <v>64</v>
      </c>
      <c r="B71" s="158" t="s">
        <v>883</v>
      </c>
      <c r="C71" s="159"/>
      <c r="D71" s="156">
        <v>10</v>
      </c>
      <c r="E71" s="149">
        <v>4500</v>
      </c>
      <c r="F71" s="150">
        <v>5445</v>
      </c>
    </row>
    <row r="72" spans="1:6" ht="15">
      <c r="A72" s="76">
        <v>65</v>
      </c>
      <c r="B72" s="190" t="s">
        <v>882</v>
      </c>
      <c r="C72" s="191"/>
      <c r="D72" s="156">
        <v>150</v>
      </c>
      <c r="E72" s="149">
        <v>2850</v>
      </c>
      <c r="F72" s="150">
        <v>3449</v>
      </c>
    </row>
    <row r="73" spans="1:6" ht="15.75" thickBot="1">
      <c r="A73" s="76">
        <v>66</v>
      </c>
      <c r="B73" s="196" t="s">
        <v>873</v>
      </c>
      <c r="C73" s="197"/>
      <c r="D73" s="157">
        <v>1</v>
      </c>
      <c r="E73" s="149">
        <v>3990</v>
      </c>
      <c r="F73" s="150">
        <v>4828</v>
      </c>
    </row>
    <row r="74" spans="1:6" ht="15.75" thickBot="1">
      <c r="A74" s="200" t="s">
        <v>860</v>
      </c>
      <c r="B74" s="201"/>
      <c r="C74" s="201"/>
      <c r="D74" s="201"/>
      <c r="E74" s="151">
        <v>246630</v>
      </c>
      <c r="F74" s="152">
        <v>298423</v>
      </c>
    </row>
    <row r="75" spans="1:6" ht="15">
      <c r="A75" s="138"/>
      <c r="B75" s="136"/>
      <c r="C75" s="137"/>
      <c r="D75" s="138"/>
      <c r="E75" s="140"/>
      <c r="F75" s="96"/>
    </row>
    <row r="76" spans="1:6" ht="15">
      <c r="A76" s="138"/>
      <c r="B76" s="136"/>
      <c r="C76" s="139"/>
      <c r="D76" s="138"/>
      <c r="E76" s="140"/>
      <c r="F76" s="96"/>
    </row>
    <row r="77" spans="1:6" ht="15">
      <c r="A77" s="138"/>
      <c r="B77" s="96"/>
      <c r="C77" s="96"/>
      <c r="D77" s="141"/>
      <c r="E77" s="140"/>
      <c r="F77" s="96"/>
    </row>
    <row r="78" spans="1:6" ht="15">
      <c r="A78" s="138"/>
      <c r="B78" s="96"/>
      <c r="C78" s="96"/>
      <c r="D78" s="138"/>
      <c r="E78" s="140"/>
      <c r="F78" s="96"/>
    </row>
    <row r="79" spans="1:6" ht="15">
      <c r="A79" s="138"/>
      <c r="B79" s="96"/>
      <c r="C79" s="96"/>
      <c r="D79" s="138"/>
      <c r="E79" s="140"/>
      <c r="F79" s="96"/>
    </row>
    <row r="80" spans="1:6" ht="15">
      <c r="A80" s="138"/>
      <c r="B80" s="194"/>
      <c r="C80" s="195"/>
      <c r="D80" s="142"/>
      <c r="E80" s="140"/>
      <c r="F80" s="96"/>
    </row>
    <row r="81" spans="1:6" ht="15">
      <c r="A81" s="96"/>
      <c r="B81" s="96"/>
      <c r="C81" s="96"/>
      <c r="D81" s="96"/>
      <c r="E81" s="140"/>
      <c r="F81" s="96"/>
    </row>
    <row r="82" spans="1:6" ht="15">
      <c r="A82" s="96"/>
      <c r="B82" s="96"/>
      <c r="C82" s="96"/>
      <c r="D82" s="96"/>
      <c r="E82" s="140"/>
      <c r="F82" s="96"/>
    </row>
    <row r="83" spans="1:6" ht="15">
      <c r="A83" s="138"/>
      <c r="B83" s="194"/>
      <c r="C83" s="195"/>
      <c r="D83" s="138"/>
      <c r="E83" s="140"/>
      <c r="F83" s="96"/>
    </row>
  </sheetData>
  <sheetProtection/>
  <mergeCells count="67">
    <mergeCell ref="B66:C66"/>
    <mergeCell ref="B67:C67"/>
    <mergeCell ref="A5:C5"/>
    <mergeCell ref="B10:C10"/>
    <mergeCell ref="B17:C17"/>
    <mergeCell ref="B22:C22"/>
    <mergeCell ref="B47:C47"/>
    <mergeCell ref="B23:C23"/>
    <mergeCell ref="B24:C24"/>
    <mergeCell ref="B25:C25"/>
    <mergeCell ref="B68:C68"/>
    <mergeCell ref="B72:C72"/>
    <mergeCell ref="A74:D74"/>
    <mergeCell ref="B7:C7"/>
    <mergeCell ref="B8:C8"/>
    <mergeCell ref="B9:C9"/>
    <mergeCell ref="B12:C12"/>
    <mergeCell ref="B16:C16"/>
    <mergeCell ref="B36:C36"/>
    <mergeCell ref="B35:C35"/>
    <mergeCell ref="B61:C61"/>
    <mergeCell ref="B63:C63"/>
    <mergeCell ref="B48:C48"/>
    <mergeCell ref="B83:C83"/>
    <mergeCell ref="B80:C80"/>
    <mergeCell ref="B38:C38"/>
    <mergeCell ref="B39:C39"/>
    <mergeCell ref="B41:C41"/>
    <mergeCell ref="B73:C73"/>
    <mergeCell ref="B45:C45"/>
    <mergeCell ref="B64:C64"/>
    <mergeCell ref="B65:C65"/>
    <mergeCell ref="B56:C56"/>
    <mergeCell ref="B62:C62"/>
    <mergeCell ref="B55:C55"/>
    <mergeCell ref="B54:C54"/>
    <mergeCell ref="B60:C60"/>
    <mergeCell ref="B59:C59"/>
    <mergeCell ref="B58:C58"/>
    <mergeCell ref="B57:C57"/>
    <mergeCell ref="B53:C53"/>
    <mergeCell ref="B52:C52"/>
    <mergeCell ref="B50:C50"/>
    <mergeCell ref="B49:C49"/>
    <mergeCell ref="B44:C44"/>
    <mergeCell ref="B43:C43"/>
    <mergeCell ref="B42:C42"/>
    <mergeCell ref="B40:C40"/>
    <mergeCell ref="B46:C46"/>
    <mergeCell ref="B37:C37"/>
    <mergeCell ref="B34:C34"/>
    <mergeCell ref="B33:C33"/>
    <mergeCell ref="B32:C32"/>
    <mergeCell ref="B31:C31"/>
    <mergeCell ref="B30:C30"/>
    <mergeCell ref="B29:C29"/>
    <mergeCell ref="B28:C28"/>
    <mergeCell ref="B15:C15"/>
    <mergeCell ref="B18:C18"/>
    <mergeCell ref="B19:C19"/>
    <mergeCell ref="B14:C14"/>
    <mergeCell ref="B13:C13"/>
    <mergeCell ref="B11:C11"/>
    <mergeCell ref="B26:C26"/>
    <mergeCell ref="B27:C27"/>
    <mergeCell ref="B20:C20"/>
    <mergeCell ref="B21:C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94">
      <selection activeCell="F111" sqref="F111"/>
    </sheetView>
  </sheetViews>
  <sheetFormatPr defaultColWidth="9.140625" defaultRowHeight="15"/>
  <cols>
    <col min="1" max="1" width="5.57421875" style="0" customWidth="1"/>
    <col min="2" max="2" width="11.8515625" style="0" customWidth="1"/>
    <col min="3" max="3" width="37.00390625" style="0" bestFit="1" customWidth="1"/>
    <col min="4" max="4" width="3.421875" style="0" bestFit="1" customWidth="1"/>
    <col min="5" max="5" width="5.140625" style="0" customWidth="1"/>
    <col min="6" max="6" width="10.7109375" style="0" customWidth="1"/>
    <col min="7" max="7" width="9.421875" style="0" customWidth="1"/>
    <col min="8" max="8" width="6.8515625" style="0" bestFit="1" customWidth="1"/>
  </cols>
  <sheetData>
    <row r="1" spans="1:8" s="1" customFormat="1" ht="51">
      <c r="A1" s="74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123" t="s">
        <v>6</v>
      </c>
      <c r="H1" s="2" t="s">
        <v>244</v>
      </c>
    </row>
    <row r="2" spans="1:8" s="1" customFormat="1" ht="25.5">
      <c r="A2" s="86">
        <v>1</v>
      </c>
      <c r="B2" s="58" t="s">
        <v>672</v>
      </c>
      <c r="C2" s="3" t="s">
        <v>98</v>
      </c>
      <c r="D2" s="2" t="s">
        <v>338</v>
      </c>
      <c r="E2" s="52"/>
      <c r="F2" s="88">
        <v>5.3</v>
      </c>
      <c r="G2" s="124">
        <f>SUM(E2*F2)</f>
        <v>0</v>
      </c>
      <c r="H2" s="2"/>
    </row>
    <row r="3" spans="1:8" s="1" customFormat="1" ht="25.5">
      <c r="A3" s="86">
        <v>2</v>
      </c>
      <c r="B3" s="58" t="s">
        <v>673</v>
      </c>
      <c r="C3" s="3" t="s">
        <v>99</v>
      </c>
      <c r="D3" s="2" t="s">
        <v>338</v>
      </c>
      <c r="E3" s="52"/>
      <c r="F3" s="88">
        <v>10</v>
      </c>
      <c r="G3" s="124">
        <f aca="true" t="shared" si="0" ref="G3:G66">SUM(E3*F3)</f>
        <v>0</v>
      </c>
      <c r="H3" s="2"/>
    </row>
    <row r="4" spans="1:8" s="1" customFormat="1" ht="25.5">
      <c r="A4" s="86">
        <v>3</v>
      </c>
      <c r="B4" s="58" t="s">
        <v>674</v>
      </c>
      <c r="C4" s="3" t="s">
        <v>100</v>
      </c>
      <c r="D4" s="2" t="s">
        <v>398</v>
      </c>
      <c r="E4" s="52"/>
      <c r="F4" s="88">
        <v>105</v>
      </c>
      <c r="G4" s="124">
        <f t="shared" si="0"/>
        <v>0</v>
      </c>
      <c r="H4" s="2"/>
    </row>
    <row r="5" spans="1:8" s="1" customFormat="1" ht="25.5">
      <c r="A5" s="86">
        <v>4</v>
      </c>
      <c r="B5" s="58" t="s">
        <v>675</v>
      </c>
      <c r="C5" s="3" t="s">
        <v>101</v>
      </c>
      <c r="D5" s="2" t="s">
        <v>338</v>
      </c>
      <c r="E5" s="52"/>
      <c r="F5" s="88">
        <v>39820</v>
      </c>
      <c r="G5" s="124">
        <f t="shared" si="0"/>
        <v>0</v>
      </c>
      <c r="H5" s="2"/>
    </row>
    <row r="6" spans="1:8" s="1" customFormat="1" ht="25.5">
      <c r="A6" s="86">
        <v>5</v>
      </c>
      <c r="B6" s="58" t="s">
        <v>676</v>
      </c>
      <c r="C6" s="3" t="s">
        <v>102</v>
      </c>
      <c r="D6" s="2" t="s">
        <v>338</v>
      </c>
      <c r="E6" s="52"/>
      <c r="F6" s="88">
        <v>15000</v>
      </c>
      <c r="G6" s="124">
        <f t="shared" si="0"/>
        <v>0</v>
      </c>
      <c r="H6" s="2"/>
    </row>
    <row r="7" spans="1:8" s="1" customFormat="1" ht="25.5">
      <c r="A7" s="86">
        <v>6</v>
      </c>
      <c r="B7" s="58" t="s">
        <v>677</v>
      </c>
      <c r="C7" s="3" t="s">
        <v>103</v>
      </c>
      <c r="D7" s="2" t="s">
        <v>338</v>
      </c>
      <c r="E7" s="52"/>
      <c r="F7" s="88">
        <v>6000</v>
      </c>
      <c r="G7" s="124">
        <f t="shared" si="0"/>
        <v>0</v>
      </c>
      <c r="H7" s="2"/>
    </row>
    <row r="8" spans="1:8" s="1" customFormat="1" ht="25.5">
      <c r="A8" s="86">
        <v>7</v>
      </c>
      <c r="B8" s="58" t="s">
        <v>678</v>
      </c>
      <c r="C8" s="3" t="s">
        <v>104</v>
      </c>
      <c r="D8" s="2" t="s">
        <v>338</v>
      </c>
      <c r="E8" s="52"/>
      <c r="F8" s="88">
        <v>38635</v>
      </c>
      <c r="G8" s="124">
        <f t="shared" si="0"/>
        <v>0</v>
      </c>
      <c r="H8" s="2"/>
    </row>
    <row r="9" spans="1:8" s="1" customFormat="1" ht="12.75">
      <c r="A9" s="86">
        <v>8</v>
      </c>
      <c r="B9" s="58" t="s">
        <v>679</v>
      </c>
      <c r="C9" s="3" t="s">
        <v>105</v>
      </c>
      <c r="D9" s="2" t="s">
        <v>338</v>
      </c>
      <c r="E9" s="52"/>
      <c r="F9" s="88">
        <v>750</v>
      </c>
      <c r="G9" s="124">
        <f t="shared" si="0"/>
        <v>0</v>
      </c>
      <c r="H9" s="2"/>
    </row>
    <row r="10" spans="1:8" s="1" customFormat="1" ht="12.75">
      <c r="A10" s="86">
        <v>9</v>
      </c>
      <c r="B10" s="58" t="s">
        <v>680</v>
      </c>
      <c r="C10" s="3" t="s">
        <v>106</v>
      </c>
      <c r="D10" s="2" t="s">
        <v>338</v>
      </c>
      <c r="E10" s="52"/>
      <c r="F10" s="88">
        <v>80</v>
      </c>
      <c r="G10" s="124">
        <f t="shared" si="0"/>
        <v>0</v>
      </c>
      <c r="H10" s="2"/>
    </row>
    <row r="11" spans="1:8" s="1" customFormat="1" ht="25.5">
      <c r="A11" s="86">
        <v>10</v>
      </c>
      <c r="B11" s="58" t="s">
        <v>681</v>
      </c>
      <c r="C11" s="3" t="s">
        <v>793</v>
      </c>
      <c r="D11" s="2" t="s">
        <v>398</v>
      </c>
      <c r="E11" s="52"/>
      <c r="F11" s="88">
        <v>1600</v>
      </c>
      <c r="G11" s="124">
        <f t="shared" si="0"/>
        <v>0</v>
      </c>
      <c r="H11" s="2"/>
    </row>
    <row r="12" spans="1:8" s="1" customFormat="1" ht="12.75">
      <c r="A12" s="86">
        <v>11</v>
      </c>
      <c r="B12" s="58" t="s">
        <v>682</v>
      </c>
      <c r="C12" s="3" t="s">
        <v>107</v>
      </c>
      <c r="D12" s="2" t="s">
        <v>338</v>
      </c>
      <c r="E12" s="52"/>
      <c r="F12" s="88">
        <v>2000</v>
      </c>
      <c r="G12" s="124">
        <f t="shared" si="0"/>
        <v>0</v>
      </c>
      <c r="H12" s="2"/>
    </row>
    <row r="13" spans="1:8" s="1" customFormat="1" ht="12.75">
      <c r="A13" s="86">
        <v>12</v>
      </c>
      <c r="B13" s="58" t="s">
        <v>683</v>
      </c>
      <c r="C13" s="3" t="s">
        <v>108</v>
      </c>
      <c r="D13" s="2" t="s">
        <v>338</v>
      </c>
      <c r="E13" s="52"/>
      <c r="F13" s="88">
        <v>690</v>
      </c>
      <c r="G13" s="124">
        <f t="shared" si="0"/>
        <v>0</v>
      </c>
      <c r="H13" s="2"/>
    </row>
    <row r="14" spans="1:8" s="1" customFormat="1" ht="12.75">
      <c r="A14" s="86">
        <v>16</v>
      </c>
      <c r="B14" s="58" t="s">
        <v>778</v>
      </c>
      <c r="C14" s="3" t="s">
        <v>780</v>
      </c>
      <c r="D14" s="2" t="s">
        <v>338</v>
      </c>
      <c r="E14" s="52"/>
      <c r="F14" s="88">
        <v>1300</v>
      </c>
      <c r="G14" s="124">
        <f t="shared" si="0"/>
        <v>0</v>
      </c>
      <c r="H14" s="2"/>
    </row>
    <row r="15" spans="1:8" s="1" customFormat="1" ht="12.75">
      <c r="A15" s="86">
        <v>17</v>
      </c>
      <c r="B15" s="58" t="s">
        <v>781</v>
      </c>
      <c r="C15" s="3" t="s">
        <v>779</v>
      </c>
      <c r="D15" s="2" t="s">
        <v>338</v>
      </c>
      <c r="E15" s="52"/>
      <c r="F15" s="88">
        <v>420</v>
      </c>
      <c r="G15" s="124">
        <f t="shared" si="0"/>
        <v>0</v>
      </c>
      <c r="H15" s="2"/>
    </row>
    <row r="16" spans="1:8" s="1" customFormat="1" ht="12.75">
      <c r="A16" s="86">
        <v>18</v>
      </c>
      <c r="B16" s="58" t="s">
        <v>782</v>
      </c>
      <c r="C16" s="3" t="s">
        <v>783</v>
      </c>
      <c r="D16" s="2" t="s">
        <v>338</v>
      </c>
      <c r="E16" s="52"/>
      <c r="F16" s="88">
        <v>380</v>
      </c>
      <c r="G16" s="124">
        <f t="shared" si="0"/>
        <v>0</v>
      </c>
      <c r="H16" s="2"/>
    </row>
    <row r="17" spans="1:8" s="1" customFormat="1" ht="12.75">
      <c r="A17" s="86">
        <v>19</v>
      </c>
      <c r="B17" s="58" t="s">
        <v>784</v>
      </c>
      <c r="C17" s="3" t="s">
        <v>785</v>
      </c>
      <c r="D17" s="2" t="s">
        <v>338</v>
      </c>
      <c r="E17" s="52"/>
      <c r="F17" s="88">
        <v>2500</v>
      </c>
      <c r="G17" s="124">
        <f t="shared" si="0"/>
        <v>0</v>
      </c>
      <c r="H17" s="2"/>
    </row>
    <row r="18" spans="1:8" s="1" customFormat="1" ht="12.75">
      <c r="A18" s="86">
        <v>20</v>
      </c>
      <c r="B18" s="58" t="s">
        <v>784</v>
      </c>
      <c r="C18" s="3" t="s">
        <v>786</v>
      </c>
      <c r="D18" s="2" t="s">
        <v>338</v>
      </c>
      <c r="E18" s="52"/>
      <c r="F18" s="88">
        <v>2200</v>
      </c>
      <c r="G18" s="124">
        <f t="shared" si="0"/>
        <v>0</v>
      </c>
      <c r="H18" s="2"/>
    </row>
    <row r="19" spans="1:8" s="1" customFormat="1" ht="12.75">
      <c r="A19" s="86">
        <v>21</v>
      </c>
      <c r="B19" s="58" t="s">
        <v>784</v>
      </c>
      <c r="C19" s="3" t="s">
        <v>787</v>
      </c>
      <c r="D19" s="2" t="s">
        <v>338</v>
      </c>
      <c r="E19" s="52"/>
      <c r="F19" s="88">
        <v>1800</v>
      </c>
      <c r="G19" s="124">
        <f t="shared" si="0"/>
        <v>0</v>
      </c>
      <c r="H19" s="2"/>
    </row>
    <row r="20" spans="1:8" s="1" customFormat="1" ht="12.75">
      <c r="A20" s="86">
        <v>22</v>
      </c>
      <c r="B20" s="58" t="s">
        <v>790</v>
      </c>
      <c r="C20" s="3" t="s">
        <v>791</v>
      </c>
      <c r="D20" s="2" t="s">
        <v>338</v>
      </c>
      <c r="E20" s="52"/>
      <c r="F20" s="88">
        <v>300</v>
      </c>
      <c r="G20" s="124">
        <f t="shared" si="0"/>
        <v>0</v>
      </c>
      <c r="H20" s="2"/>
    </row>
    <row r="21" spans="1:8" s="1" customFormat="1" ht="12.75">
      <c r="A21" s="86">
        <v>23</v>
      </c>
      <c r="B21" s="58" t="s">
        <v>788</v>
      </c>
      <c r="C21" s="3" t="s">
        <v>789</v>
      </c>
      <c r="D21" s="2" t="s">
        <v>338</v>
      </c>
      <c r="E21" s="52"/>
      <c r="F21" s="88">
        <v>100</v>
      </c>
      <c r="G21" s="124">
        <f t="shared" si="0"/>
        <v>0</v>
      </c>
      <c r="H21" s="2"/>
    </row>
    <row r="22" spans="1:8" s="1" customFormat="1" ht="12.75">
      <c r="A22" s="86">
        <v>24</v>
      </c>
      <c r="B22" s="58" t="s">
        <v>684</v>
      </c>
      <c r="C22" s="3" t="s">
        <v>7</v>
      </c>
      <c r="D22" s="2" t="s">
        <v>338</v>
      </c>
      <c r="E22" s="52"/>
      <c r="F22" s="88">
        <v>500</v>
      </c>
      <c r="G22" s="124">
        <f t="shared" si="0"/>
        <v>0</v>
      </c>
      <c r="H22" s="2"/>
    </row>
    <row r="23" spans="1:8" s="1" customFormat="1" ht="12.75">
      <c r="A23" s="86">
        <v>25</v>
      </c>
      <c r="B23" s="59">
        <v>200107000500</v>
      </c>
      <c r="C23" s="3" t="s">
        <v>189</v>
      </c>
      <c r="D23" s="2" t="s">
        <v>338</v>
      </c>
      <c r="E23" s="52"/>
      <c r="F23" s="88">
        <v>20000</v>
      </c>
      <c r="G23" s="124">
        <f t="shared" si="0"/>
        <v>0</v>
      </c>
      <c r="H23" s="2"/>
    </row>
    <row r="24" spans="1:8" s="1" customFormat="1" ht="12.75">
      <c r="A24" s="86">
        <v>26</v>
      </c>
      <c r="B24" s="59">
        <v>200110017085</v>
      </c>
      <c r="C24" s="3" t="s">
        <v>190</v>
      </c>
      <c r="D24" s="2" t="s">
        <v>338</v>
      </c>
      <c r="E24" s="52"/>
      <c r="F24" s="88">
        <v>9750</v>
      </c>
      <c r="G24" s="124">
        <f t="shared" si="0"/>
        <v>0</v>
      </c>
      <c r="H24" s="2"/>
    </row>
    <row r="25" spans="1:8" s="1" customFormat="1" ht="12.75">
      <c r="A25" s="86">
        <v>27</v>
      </c>
      <c r="B25" s="59">
        <v>200111000015</v>
      </c>
      <c r="C25" s="3" t="s">
        <v>191</v>
      </c>
      <c r="D25" s="2" t="s">
        <v>338</v>
      </c>
      <c r="E25" s="52"/>
      <c r="F25" s="88">
        <v>10660</v>
      </c>
      <c r="G25" s="124">
        <f t="shared" si="0"/>
        <v>0</v>
      </c>
      <c r="H25" s="2"/>
    </row>
    <row r="26" spans="1:8" s="1" customFormat="1" ht="12.75">
      <c r="A26" s="86">
        <v>28</v>
      </c>
      <c r="B26" s="59" t="s">
        <v>8</v>
      </c>
      <c r="C26" s="3" t="s">
        <v>192</v>
      </c>
      <c r="D26" s="2" t="s">
        <v>338</v>
      </c>
      <c r="E26" s="52"/>
      <c r="F26" s="88">
        <v>12000</v>
      </c>
      <c r="G26" s="124">
        <f t="shared" si="0"/>
        <v>0</v>
      </c>
      <c r="H26" s="2"/>
    </row>
    <row r="27" spans="1:8" s="1" customFormat="1" ht="12.75">
      <c r="A27" s="86">
        <v>29</v>
      </c>
      <c r="B27" s="59" t="s">
        <v>9</v>
      </c>
      <c r="C27" s="3" t="s">
        <v>193</v>
      </c>
      <c r="D27" s="2" t="s">
        <v>338</v>
      </c>
      <c r="E27" s="52"/>
      <c r="F27" s="88">
        <v>300</v>
      </c>
      <c r="G27" s="124">
        <f t="shared" si="0"/>
        <v>0</v>
      </c>
      <c r="H27" s="2"/>
    </row>
    <row r="28" spans="1:8" s="1" customFormat="1" ht="12.75">
      <c r="A28" s="86">
        <v>30</v>
      </c>
      <c r="B28" s="59">
        <v>200135004500</v>
      </c>
      <c r="C28" s="3" t="s">
        <v>194</v>
      </c>
      <c r="D28" s="2" t="s">
        <v>338</v>
      </c>
      <c r="E28" s="52"/>
      <c r="F28" s="88">
        <v>800</v>
      </c>
      <c r="G28" s="124">
        <f t="shared" si="0"/>
        <v>0</v>
      </c>
      <c r="H28" s="2"/>
    </row>
    <row r="29" spans="1:8" s="1" customFormat="1" ht="20.25" customHeight="1">
      <c r="A29" s="86">
        <v>31</v>
      </c>
      <c r="B29" s="59">
        <v>201008000028</v>
      </c>
      <c r="C29" s="48" t="s">
        <v>195</v>
      </c>
      <c r="D29" s="2" t="s">
        <v>338</v>
      </c>
      <c r="E29" s="52"/>
      <c r="F29" s="116">
        <v>15</v>
      </c>
      <c r="G29" s="124">
        <f t="shared" si="0"/>
        <v>0</v>
      </c>
      <c r="H29" s="2"/>
    </row>
    <row r="30" spans="1:8" s="1" customFormat="1" ht="21" customHeight="1">
      <c r="A30" s="86">
        <v>32</v>
      </c>
      <c r="B30" s="59">
        <v>201008000028</v>
      </c>
      <c r="C30" s="3" t="s">
        <v>196</v>
      </c>
      <c r="D30" s="2" t="s">
        <v>338</v>
      </c>
      <c r="E30" s="52"/>
      <c r="F30" s="88">
        <v>28</v>
      </c>
      <c r="G30" s="124">
        <f t="shared" si="0"/>
        <v>0</v>
      </c>
      <c r="H30" s="2"/>
    </row>
    <row r="31" spans="1:8" s="1" customFormat="1" ht="12.75">
      <c r="A31" s="86">
        <v>33</v>
      </c>
      <c r="B31" s="59">
        <v>201008000410</v>
      </c>
      <c r="C31" s="3" t="s">
        <v>197</v>
      </c>
      <c r="D31" s="2" t="s">
        <v>338</v>
      </c>
      <c r="E31" s="52"/>
      <c r="F31" s="88">
        <v>14</v>
      </c>
      <c r="G31" s="124">
        <f t="shared" si="0"/>
        <v>0</v>
      </c>
      <c r="H31" s="2"/>
    </row>
    <row r="32" spans="1:8" s="1" customFormat="1" ht="12.75">
      <c r="A32" s="86">
        <v>34</v>
      </c>
      <c r="B32" s="59">
        <v>201008000031</v>
      </c>
      <c r="C32" s="3" t="s">
        <v>198</v>
      </c>
      <c r="D32" s="2" t="s">
        <v>338</v>
      </c>
      <c r="E32" s="52"/>
      <c r="F32" s="88">
        <v>27</v>
      </c>
      <c r="G32" s="124">
        <f t="shared" si="0"/>
        <v>0</v>
      </c>
      <c r="H32" s="2"/>
    </row>
    <row r="33" spans="1:8" s="1" customFormat="1" ht="12.75">
      <c r="A33" s="86">
        <v>35</v>
      </c>
      <c r="B33" s="59">
        <v>201008000201</v>
      </c>
      <c r="C33" s="3" t="s">
        <v>199</v>
      </c>
      <c r="D33" s="2" t="s">
        <v>338</v>
      </c>
      <c r="E33" s="52"/>
      <c r="F33" s="88">
        <v>34</v>
      </c>
      <c r="G33" s="124">
        <f t="shared" si="0"/>
        <v>0</v>
      </c>
      <c r="H33" s="2"/>
    </row>
    <row r="34" spans="1:8" s="1" customFormat="1" ht="12.75">
      <c r="A34" s="86">
        <v>36</v>
      </c>
      <c r="B34" s="59">
        <v>201008000203</v>
      </c>
      <c r="C34" s="3" t="s">
        <v>200</v>
      </c>
      <c r="D34" s="2" t="s">
        <v>338</v>
      </c>
      <c r="E34" s="52"/>
      <c r="F34" s="88">
        <v>34</v>
      </c>
      <c r="G34" s="124">
        <f t="shared" si="0"/>
        <v>0</v>
      </c>
      <c r="H34" s="2"/>
    </row>
    <row r="35" spans="1:8" s="1" customFormat="1" ht="25.5">
      <c r="A35" s="86">
        <v>37</v>
      </c>
      <c r="B35" s="59">
        <v>201008000302</v>
      </c>
      <c r="C35" s="3" t="s">
        <v>201</v>
      </c>
      <c r="D35" s="2" t="s">
        <v>338</v>
      </c>
      <c r="E35" s="52"/>
      <c r="F35" s="88">
        <v>14</v>
      </c>
      <c r="G35" s="124">
        <f t="shared" si="0"/>
        <v>0</v>
      </c>
      <c r="H35" s="2"/>
    </row>
    <row r="36" spans="1:8" s="1" customFormat="1" ht="25.5">
      <c r="A36" s="86">
        <v>38</v>
      </c>
      <c r="B36" s="59">
        <v>201008001000</v>
      </c>
      <c r="C36" s="3" t="s">
        <v>202</v>
      </c>
      <c r="D36" s="2" t="s">
        <v>338</v>
      </c>
      <c r="E36" s="52"/>
      <c r="F36" s="88">
        <v>27</v>
      </c>
      <c r="G36" s="124">
        <f t="shared" si="0"/>
        <v>0</v>
      </c>
      <c r="H36" s="2"/>
    </row>
    <row r="37" spans="1:8" s="1" customFormat="1" ht="25.5">
      <c r="A37" s="86">
        <v>39</v>
      </c>
      <c r="B37" s="59">
        <v>201008000057</v>
      </c>
      <c r="C37" s="3" t="s">
        <v>203</v>
      </c>
      <c r="D37" s="2" t="s">
        <v>338</v>
      </c>
      <c r="E37" s="52"/>
      <c r="F37" s="88">
        <v>34</v>
      </c>
      <c r="G37" s="124">
        <f t="shared" si="0"/>
        <v>0</v>
      </c>
      <c r="H37" s="2"/>
    </row>
    <row r="38" spans="1:8" s="1" customFormat="1" ht="25.5">
      <c r="A38" s="86">
        <v>40</v>
      </c>
      <c r="B38" s="59">
        <v>201008000063</v>
      </c>
      <c r="C38" s="3" t="s">
        <v>204</v>
      </c>
      <c r="D38" s="2" t="s">
        <v>338</v>
      </c>
      <c r="E38" s="52"/>
      <c r="F38" s="88">
        <v>40</v>
      </c>
      <c r="G38" s="124">
        <f t="shared" si="0"/>
        <v>0</v>
      </c>
      <c r="H38" s="2"/>
    </row>
    <row r="39" spans="1:8" s="1" customFormat="1" ht="25.5">
      <c r="A39" s="86">
        <v>41</v>
      </c>
      <c r="B39" s="59">
        <v>201008000301</v>
      </c>
      <c r="C39" s="3" t="s">
        <v>205</v>
      </c>
      <c r="D39" s="2" t="s">
        <v>338</v>
      </c>
      <c r="E39" s="52"/>
      <c r="F39" s="88">
        <v>40</v>
      </c>
      <c r="G39" s="124">
        <f t="shared" si="0"/>
        <v>0</v>
      </c>
      <c r="H39" s="2"/>
    </row>
    <row r="40" spans="1:8" s="1" customFormat="1" ht="25.5">
      <c r="A40" s="86">
        <v>42</v>
      </c>
      <c r="B40" s="59">
        <v>201008000202</v>
      </c>
      <c r="C40" s="3" t="s">
        <v>206</v>
      </c>
      <c r="D40" s="2" t="s">
        <v>338</v>
      </c>
      <c r="E40" s="52"/>
      <c r="F40" s="88">
        <v>850</v>
      </c>
      <c r="G40" s="124">
        <f t="shared" si="0"/>
        <v>0</v>
      </c>
      <c r="H40" s="2"/>
    </row>
    <row r="41" spans="1:8" s="1" customFormat="1" ht="12.75">
      <c r="A41" s="86">
        <v>43</v>
      </c>
      <c r="B41" s="59">
        <v>201008360000</v>
      </c>
      <c r="C41" s="3" t="s">
        <v>207</v>
      </c>
      <c r="D41" s="2" t="s">
        <v>338</v>
      </c>
      <c r="E41" s="52"/>
      <c r="F41" s="88">
        <v>1400</v>
      </c>
      <c r="G41" s="124">
        <f t="shared" si="0"/>
        <v>0</v>
      </c>
      <c r="H41" s="2"/>
    </row>
    <row r="42" spans="1:8" s="1" customFormat="1" ht="25.5">
      <c r="A42" s="86">
        <v>44</v>
      </c>
      <c r="B42" s="59">
        <v>201008400700</v>
      </c>
      <c r="C42" s="3" t="s">
        <v>208</v>
      </c>
      <c r="D42" s="2" t="s">
        <v>338</v>
      </c>
      <c r="E42" s="52"/>
      <c r="F42" s="88">
        <v>250</v>
      </c>
      <c r="G42" s="124">
        <f t="shared" si="0"/>
        <v>0</v>
      </c>
      <c r="H42" s="2"/>
    </row>
    <row r="43" spans="1:8" s="1" customFormat="1" ht="25.5">
      <c r="A43" s="86">
        <v>45</v>
      </c>
      <c r="B43" s="59">
        <v>201008352700</v>
      </c>
      <c r="C43" s="3" t="s">
        <v>209</v>
      </c>
      <c r="D43" s="2" t="s">
        <v>338</v>
      </c>
      <c r="E43" s="52"/>
      <c r="F43" s="89">
        <v>1800</v>
      </c>
      <c r="G43" s="124">
        <f t="shared" si="0"/>
        <v>0</v>
      </c>
      <c r="H43" s="2"/>
    </row>
    <row r="44" spans="1:8" s="1" customFormat="1" ht="12.75">
      <c r="A44" s="86">
        <v>46</v>
      </c>
      <c r="B44" s="59">
        <v>201008203000</v>
      </c>
      <c r="C44" s="3" t="s">
        <v>210</v>
      </c>
      <c r="D44" s="2" t="s">
        <v>338</v>
      </c>
      <c r="E44" s="52"/>
      <c r="F44" s="88">
        <v>1100</v>
      </c>
      <c r="G44" s="124">
        <f t="shared" si="0"/>
        <v>0</v>
      </c>
      <c r="H44" s="2"/>
    </row>
    <row r="45" spans="1:8" s="1" customFormat="1" ht="12.75">
      <c r="A45" s="86">
        <v>47</v>
      </c>
      <c r="B45" s="59">
        <v>201008201700</v>
      </c>
      <c r="C45" s="3" t="s">
        <v>211</v>
      </c>
      <c r="D45" s="2" t="s">
        <v>338</v>
      </c>
      <c r="E45" s="52"/>
      <c r="F45" s="88">
        <v>1300</v>
      </c>
      <c r="G45" s="124">
        <f t="shared" si="0"/>
        <v>0</v>
      </c>
      <c r="H45" s="2"/>
    </row>
    <row r="46" spans="1:8" s="1" customFormat="1" ht="12.75">
      <c r="A46" s="86">
        <v>48</v>
      </c>
      <c r="B46" s="59">
        <v>201008352800</v>
      </c>
      <c r="C46" s="3" t="s">
        <v>212</v>
      </c>
      <c r="D46" s="2" t="s">
        <v>338</v>
      </c>
      <c r="E46" s="52"/>
      <c r="F46" s="88">
        <v>500</v>
      </c>
      <c r="G46" s="124">
        <f t="shared" si="0"/>
        <v>0</v>
      </c>
      <c r="H46" s="2"/>
    </row>
    <row r="47" spans="1:8" s="1" customFormat="1" ht="25.5">
      <c r="A47" s="86">
        <v>49</v>
      </c>
      <c r="B47" s="59">
        <v>201008201900</v>
      </c>
      <c r="C47" s="3" t="s">
        <v>213</v>
      </c>
      <c r="D47" s="2" t="s">
        <v>338</v>
      </c>
      <c r="E47" s="52"/>
      <c r="F47" s="88">
        <v>500</v>
      </c>
      <c r="G47" s="124">
        <f t="shared" si="0"/>
        <v>0</v>
      </c>
      <c r="H47" s="2"/>
    </row>
    <row r="48" spans="1:8" s="1" customFormat="1" ht="12.75">
      <c r="A48" s="86">
        <v>50</v>
      </c>
      <c r="B48" s="59">
        <v>201008201800</v>
      </c>
      <c r="C48" s="3" t="s">
        <v>214</v>
      </c>
      <c r="D48" s="2" t="s">
        <v>338</v>
      </c>
      <c r="E48" s="52"/>
      <c r="F48" s="88">
        <v>1600</v>
      </c>
      <c r="G48" s="124">
        <f t="shared" si="0"/>
        <v>0</v>
      </c>
      <c r="H48" s="2"/>
    </row>
    <row r="49" spans="1:8" s="1" customFormat="1" ht="12.75">
      <c r="A49" s="86">
        <v>51</v>
      </c>
      <c r="B49" s="59">
        <v>201008400033</v>
      </c>
      <c r="C49" s="3" t="s">
        <v>215</v>
      </c>
      <c r="D49" s="2" t="s">
        <v>338</v>
      </c>
      <c r="E49" s="52"/>
      <c r="F49" s="88">
        <v>2100</v>
      </c>
      <c r="G49" s="124">
        <f t="shared" si="0"/>
        <v>0</v>
      </c>
      <c r="H49" s="2"/>
    </row>
    <row r="50" spans="1:8" s="1" customFormat="1" ht="12.75">
      <c r="A50" s="86">
        <v>52</v>
      </c>
      <c r="B50" s="59">
        <v>200880064000</v>
      </c>
      <c r="C50" s="3" t="s">
        <v>216</v>
      </c>
      <c r="D50" s="2" t="s">
        <v>338</v>
      </c>
      <c r="E50" s="52"/>
      <c r="F50" s="88">
        <v>1000</v>
      </c>
      <c r="G50" s="124">
        <f t="shared" si="0"/>
        <v>0</v>
      </c>
      <c r="H50" s="2"/>
    </row>
    <row r="51" spans="1:8" s="1" customFormat="1" ht="25.5">
      <c r="A51" s="86">
        <v>53</v>
      </c>
      <c r="B51" s="59">
        <v>200875016100</v>
      </c>
      <c r="C51" s="3" t="s">
        <v>217</v>
      </c>
      <c r="D51" s="2" t="s">
        <v>338</v>
      </c>
      <c r="E51" s="52"/>
      <c r="F51" s="88">
        <v>18000</v>
      </c>
      <c r="G51" s="124">
        <f t="shared" si="0"/>
        <v>0</v>
      </c>
      <c r="H51" s="2"/>
    </row>
    <row r="52" spans="1:8" s="1" customFormat="1" ht="12.75">
      <c r="A52" s="86">
        <v>54</v>
      </c>
      <c r="B52" s="59">
        <v>200875016000</v>
      </c>
      <c r="C52" s="3" t="s">
        <v>218</v>
      </c>
      <c r="D52" s="2" t="s">
        <v>338</v>
      </c>
      <c r="E52" s="52"/>
      <c r="F52" s="88">
        <v>2600</v>
      </c>
      <c r="G52" s="124">
        <f t="shared" si="0"/>
        <v>0</v>
      </c>
      <c r="H52" s="2"/>
    </row>
    <row r="53" spans="1:8" s="1" customFormat="1" ht="25.5">
      <c r="A53" s="86">
        <v>55</v>
      </c>
      <c r="B53" s="59">
        <v>200875000800</v>
      </c>
      <c r="C53" s="3" t="s">
        <v>219</v>
      </c>
      <c r="D53" s="2" t="s">
        <v>338</v>
      </c>
      <c r="E53" s="52"/>
      <c r="F53" s="88">
        <v>300</v>
      </c>
      <c r="G53" s="124">
        <f t="shared" si="0"/>
        <v>0</v>
      </c>
      <c r="H53" s="2"/>
    </row>
    <row r="54" spans="1:8" s="1" customFormat="1" ht="12.75">
      <c r="A54" s="86">
        <v>56</v>
      </c>
      <c r="B54" s="59">
        <v>200875000200</v>
      </c>
      <c r="C54" s="3" t="s">
        <v>220</v>
      </c>
      <c r="D54" s="2" t="s">
        <v>338</v>
      </c>
      <c r="E54" s="52"/>
      <c r="F54" s="88">
        <v>300</v>
      </c>
      <c r="G54" s="124">
        <f t="shared" si="0"/>
        <v>0</v>
      </c>
      <c r="H54" s="2"/>
    </row>
    <row r="55" spans="1:8" s="1" customFormat="1" ht="12.75">
      <c r="A55" s="86">
        <v>57</v>
      </c>
      <c r="B55" s="59">
        <v>200801000800</v>
      </c>
      <c r="C55" s="3" t="s">
        <v>221</v>
      </c>
      <c r="D55" s="2" t="s">
        <v>338</v>
      </c>
      <c r="E55" s="52"/>
      <c r="F55" s="88">
        <v>115</v>
      </c>
      <c r="G55" s="124">
        <f t="shared" si="0"/>
        <v>0</v>
      </c>
      <c r="H55" s="2"/>
    </row>
    <row r="56" spans="1:8" s="1" customFormat="1" ht="12.75">
      <c r="A56" s="86">
        <v>58</v>
      </c>
      <c r="B56" s="59">
        <v>200801000800</v>
      </c>
      <c r="C56" s="3" t="s">
        <v>222</v>
      </c>
      <c r="D56" s="2" t="s">
        <v>338</v>
      </c>
      <c r="E56" s="52"/>
      <c r="F56" s="88">
        <v>100</v>
      </c>
      <c r="G56" s="124">
        <f t="shared" si="0"/>
        <v>0</v>
      </c>
      <c r="H56" s="2"/>
    </row>
    <row r="57" spans="1:8" s="1" customFormat="1" ht="12.75">
      <c r="A57" s="86">
        <v>59</v>
      </c>
      <c r="B57" s="59">
        <v>200801000800</v>
      </c>
      <c r="C57" s="3" t="s">
        <v>223</v>
      </c>
      <c r="D57" s="2" t="s">
        <v>338</v>
      </c>
      <c r="E57" s="52"/>
      <c r="F57" s="88">
        <v>80</v>
      </c>
      <c r="G57" s="124">
        <f t="shared" si="0"/>
        <v>0</v>
      </c>
      <c r="H57" s="2"/>
    </row>
    <row r="58" spans="1:8" s="1" customFormat="1" ht="12.75">
      <c r="A58" s="86">
        <v>60</v>
      </c>
      <c r="B58" s="59">
        <v>200801000800</v>
      </c>
      <c r="C58" s="3" t="s">
        <v>224</v>
      </c>
      <c r="D58" s="2" t="s">
        <v>338</v>
      </c>
      <c r="E58" s="52"/>
      <c r="F58" s="88">
        <v>95</v>
      </c>
      <c r="G58" s="124">
        <f t="shared" si="0"/>
        <v>0</v>
      </c>
      <c r="H58" s="2"/>
    </row>
    <row r="59" spans="1:8" s="1" customFormat="1" ht="12.75">
      <c r="A59" s="86">
        <v>61</v>
      </c>
      <c r="B59" s="59">
        <v>200801000400</v>
      </c>
      <c r="C59" s="3" t="s">
        <v>225</v>
      </c>
      <c r="D59" s="2" t="s">
        <v>338</v>
      </c>
      <c r="E59" s="52"/>
      <c r="F59" s="88">
        <v>75</v>
      </c>
      <c r="G59" s="124">
        <f t="shared" si="0"/>
        <v>0</v>
      </c>
      <c r="H59" s="2"/>
    </row>
    <row r="60" spans="1:8" s="1" customFormat="1" ht="12.75">
      <c r="A60" s="86">
        <v>62</v>
      </c>
      <c r="B60" s="59">
        <v>200801000400</v>
      </c>
      <c r="C60" s="3" t="s">
        <v>226</v>
      </c>
      <c r="D60" s="2" t="s">
        <v>338</v>
      </c>
      <c r="E60" s="52"/>
      <c r="F60" s="88">
        <v>60</v>
      </c>
      <c r="G60" s="124">
        <f t="shared" si="0"/>
        <v>0</v>
      </c>
      <c r="H60" s="2"/>
    </row>
    <row r="61" spans="1:8" s="1" customFormat="1" ht="12.75">
      <c r="A61" s="86">
        <v>63</v>
      </c>
      <c r="B61" s="59">
        <v>200801000400</v>
      </c>
      <c r="C61" s="3" t="s">
        <v>227</v>
      </c>
      <c r="D61" s="2" t="s">
        <v>338</v>
      </c>
      <c r="E61" s="52"/>
      <c r="F61" s="88">
        <v>65</v>
      </c>
      <c r="G61" s="124">
        <f t="shared" si="0"/>
        <v>0</v>
      </c>
      <c r="H61" s="2"/>
    </row>
    <row r="62" spans="1:8" s="1" customFormat="1" ht="12.75">
      <c r="A62" s="86">
        <v>64</v>
      </c>
      <c r="B62" s="59">
        <v>200801000200</v>
      </c>
      <c r="C62" s="3" t="s">
        <v>228</v>
      </c>
      <c r="D62" s="2" t="s">
        <v>338</v>
      </c>
      <c r="E62" s="52"/>
      <c r="F62" s="88">
        <v>60</v>
      </c>
      <c r="G62" s="124">
        <f t="shared" si="0"/>
        <v>0</v>
      </c>
      <c r="H62" s="2"/>
    </row>
    <row r="63" spans="1:8" s="1" customFormat="1" ht="12.75">
      <c r="A63" s="86">
        <v>65</v>
      </c>
      <c r="B63" s="59">
        <v>200801000200</v>
      </c>
      <c r="C63" s="3" t="s">
        <v>229</v>
      </c>
      <c r="D63" s="2" t="s">
        <v>338</v>
      </c>
      <c r="E63" s="52"/>
      <c r="F63" s="88">
        <v>50</v>
      </c>
      <c r="G63" s="124">
        <f t="shared" si="0"/>
        <v>0</v>
      </c>
      <c r="H63" s="2"/>
    </row>
    <row r="64" spans="1:8" s="1" customFormat="1" ht="12.75">
      <c r="A64" s="86">
        <v>66</v>
      </c>
      <c r="B64" s="59">
        <v>200801000200</v>
      </c>
      <c r="C64" s="3" t="s">
        <v>230</v>
      </c>
      <c r="D64" s="2" t="s">
        <v>338</v>
      </c>
      <c r="E64" s="52"/>
      <c r="F64" s="88">
        <v>30</v>
      </c>
      <c r="G64" s="124">
        <f t="shared" si="0"/>
        <v>0</v>
      </c>
      <c r="H64" s="2"/>
    </row>
    <row r="65" spans="1:8" s="1" customFormat="1" ht="12.75">
      <c r="A65" s="86">
        <v>67</v>
      </c>
      <c r="B65" s="59">
        <v>200801000100</v>
      </c>
      <c r="C65" s="3" t="s">
        <v>231</v>
      </c>
      <c r="D65" s="2" t="s">
        <v>338</v>
      </c>
      <c r="E65" s="52"/>
      <c r="F65" s="88">
        <v>85</v>
      </c>
      <c r="G65" s="124">
        <f t="shared" si="0"/>
        <v>0</v>
      </c>
      <c r="H65" s="2"/>
    </row>
    <row r="66" spans="1:8" s="1" customFormat="1" ht="12.75">
      <c r="A66" s="86">
        <v>68</v>
      </c>
      <c r="B66" s="59">
        <v>201005389010</v>
      </c>
      <c r="C66" s="3" t="s">
        <v>10</v>
      </c>
      <c r="D66" s="2" t="s">
        <v>338</v>
      </c>
      <c r="E66" s="52"/>
      <c r="F66" s="88">
        <v>150</v>
      </c>
      <c r="G66" s="124">
        <f t="shared" si="0"/>
        <v>0</v>
      </c>
      <c r="H66" s="2"/>
    </row>
    <row r="67" spans="1:8" s="1" customFormat="1" ht="12.75">
      <c r="A67" s="86">
        <v>69</v>
      </c>
      <c r="B67" s="59">
        <v>201005389030</v>
      </c>
      <c r="C67" s="3" t="s">
        <v>11</v>
      </c>
      <c r="D67" s="2" t="s">
        <v>338</v>
      </c>
      <c r="E67" s="52"/>
      <c r="F67" s="88">
        <v>150</v>
      </c>
      <c r="G67" s="124">
        <f aca="true" t="shared" si="1" ref="G67:G115">SUM(E67*F67)</f>
        <v>0</v>
      </c>
      <c r="H67" s="2"/>
    </row>
    <row r="68" spans="1:8" s="1" customFormat="1" ht="12.75">
      <c r="A68" s="86">
        <v>70</v>
      </c>
      <c r="B68" s="59">
        <v>201005389900</v>
      </c>
      <c r="C68" s="3" t="s">
        <v>12</v>
      </c>
      <c r="D68" s="2" t="s">
        <v>338</v>
      </c>
      <c r="E68" s="52"/>
      <c r="F68" s="88">
        <v>150</v>
      </c>
      <c r="G68" s="124">
        <f t="shared" si="1"/>
        <v>0</v>
      </c>
      <c r="H68" s="2"/>
    </row>
    <row r="69" spans="1:8" s="1" customFormat="1" ht="12.75">
      <c r="A69" s="86">
        <v>71</v>
      </c>
      <c r="B69" s="59">
        <v>201005389020</v>
      </c>
      <c r="C69" s="3" t="s">
        <v>13</v>
      </c>
      <c r="D69" s="2" t="s">
        <v>338</v>
      </c>
      <c r="E69" s="52"/>
      <c r="F69" s="88">
        <v>150</v>
      </c>
      <c r="G69" s="124">
        <f t="shared" si="1"/>
        <v>0</v>
      </c>
      <c r="H69" s="2"/>
    </row>
    <row r="70" spans="1:8" s="1" customFormat="1" ht="12.75">
      <c r="A70" s="86">
        <v>72</v>
      </c>
      <c r="B70" s="59">
        <v>200850015000</v>
      </c>
      <c r="C70" s="3" t="s">
        <v>232</v>
      </c>
      <c r="D70" s="2" t="s">
        <v>338</v>
      </c>
      <c r="E70" s="52"/>
      <c r="F70" s="88">
        <v>90</v>
      </c>
      <c r="G70" s="124">
        <f t="shared" si="1"/>
        <v>0</v>
      </c>
      <c r="H70" s="2"/>
    </row>
    <row r="71" spans="1:8" s="1" customFormat="1" ht="12.75">
      <c r="A71" s="86">
        <v>73</v>
      </c>
      <c r="B71" s="59">
        <v>201005390000</v>
      </c>
      <c r="C71" s="3" t="s">
        <v>233</v>
      </c>
      <c r="D71" s="2" t="s">
        <v>338</v>
      </c>
      <c r="E71" s="52"/>
      <c r="F71" s="88">
        <v>90</v>
      </c>
      <c r="G71" s="124">
        <f t="shared" si="1"/>
        <v>0</v>
      </c>
      <c r="H71" s="2"/>
    </row>
    <row r="72" spans="1:8" s="1" customFormat="1" ht="12.75">
      <c r="A72" s="86">
        <v>74</v>
      </c>
      <c r="B72" s="59">
        <v>201005390200</v>
      </c>
      <c r="C72" s="3" t="s">
        <v>234</v>
      </c>
      <c r="D72" s="2" t="s">
        <v>338</v>
      </c>
      <c r="E72" s="52"/>
      <c r="F72" s="88">
        <v>90</v>
      </c>
      <c r="G72" s="124">
        <f t="shared" si="1"/>
        <v>0</v>
      </c>
      <c r="H72" s="2"/>
    </row>
    <row r="73" spans="1:8" s="1" customFormat="1" ht="12.75">
      <c r="A73" s="86">
        <v>75</v>
      </c>
      <c r="B73" s="59">
        <v>201005390100</v>
      </c>
      <c r="C73" s="3" t="s">
        <v>235</v>
      </c>
      <c r="D73" s="2" t="s">
        <v>338</v>
      </c>
      <c r="E73" s="52"/>
      <c r="F73" s="88">
        <v>90</v>
      </c>
      <c r="G73" s="124">
        <f t="shared" si="1"/>
        <v>0</v>
      </c>
      <c r="H73" s="2"/>
    </row>
    <row r="74" spans="1:8" s="1" customFormat="1" ht="12.75">
      <c r="A74" s="86">
        <v>76</v>
      </c>
      <c r="B74" s="59">
        <v>201005390400</v>
      </c>
      <c r="C74" s="3" t="s">
        <v>236</v>
      </c>
      <c r="D74" s="2" t="s">
        <v>338</v>
      </c>
      <c r="E74" s="52"/>
      <c r="F74" s="88">
        <v>800</v>
      </c>
      <c r="G74" s="124">
        <f t="shared" si="1"/>
        <v>0</v>
      </c>
      <c r="H74" s="2"/>
    </row>
    <row r="75" spans="1:8" s="1" customFormat="1" ht="25.5">
      <c r="A75" s="86">
        <v>77</v>
      </c>
      <c r="B75" s="59">
        <v>120704012014</v>
      </c>
      <c r="C75" s="3" t="s">
        <v>237</v>
      </c>
      <c r="D75" s="2" t="s">
        <v>338</v>
      </c>
      <c r="E75" s="52"/>
      <c r="F75" s="88">
        <v>1000</v>
      </c>
      <c r="G75" s="124">
        <f t="shared" si="1"/>
        <v>0</v>
      </c>
      <c r="H75" s="2"/>
    </row>
    <row r="76" spans="1:8" s="1" customFormat="1" ht="12.75">
      <c r="A76" s="86">
        <v>78</v>
      </c>
      <c r="B76" s="59">
        <v>200875000800</v>
      </c>
      <c r="C76" s="3" t="s">
        <v>238</v>
      </c>
      <c r="D76" s="2" t="s">
        <v>338</v>
      </c>
      <c r="E76" s="52"/>
      <c r="F76" s="88">
        <v>1000</v>
      </c>
      <c r="G76" s="124">
        <f t="shared" si="1"/>
        <v>0</v>
      </c>
      <c r="H76" s="2"/>
    </row>
    <row r="77" spans="1:8" s="1" customFormat="1" ht="12.75">
      <c r="A77" s="86">
        <v>81</v>
      </c>
      <c r="B77" s="59">
        <v>201933003501</v>
      </c>
      <c r="C77" s="3" t="s">
        <v>239</v>
      </c>
      <c r="D77" s="2" t="s">
        <v>338</v>
      </c>
      <c r="E77" s="52"/>
      <c r="F77" s="88">
        <v>800</v>
      </c>
      <c r="G77" s="124">
        <f t="shared" si="1"/>
        <v>0</v>
      </c>
      <c r="H77" s="2"/>
    </row>
    <row r="78" spans="1:8" s="1" customFormat="1" ht="12.75">
      <c r="A78" s="86">
        <v>82</v>
      </c>
      <c r="B78" s="59">
        <v>201005300265</v>
      </c>
      <c r="C78" s="3" t="s">
        <v>240</v>
      </c>
      <c r="D78" s="2" t="s">
        <v>338</v>
      </c>
      <c r="E78" s="52"/>
      <c r="F78" s="88">
        <v>600</v>
      </c>
      <c r="G78" s="124">
        <f t="shared" si="1"/>
        <v>0</v>
      </c>
      <c r="H78" s="2"/>
    </row>
    <row r="79" spans="1:8" s="1" customFormat="1" ht="25.5">
      <c r="A79" s="86">
        <v>83</v>
      </c>
      <c r="B79" s="59">
        <v>201005300266</v>
      </c>
      <c r="C79" s="3" t="s">
        <v>241</v>
      </c>
      <c r="D79" s="2" t="s">
        <v>338</v>
      </c>
      <c r="E79" s="52"/>
      <c r="F79" s="116">
        <v>2500</v>
      </c>
      <c r="G79" s="124">
        <f t="shared" si="1"/>
        <v>0</v>
      </c>
      <c r="H79" s="2"/>
    </row>
    <row r="80" spans="1:8" s="1" customFormat="1" ht="19.5" customHeight="1">
      <c r="A80" s="86">
        <v>84</v>
      </c>
      <c r="B80" s="59">
        <v>201005310034</v>
      </c>
      <c r="C80" s="3" t="s">
        <v>245</v>
      </c>
      <c r="D80" s="2" t="s">
        <v>338</v>
      </c>
      <c r="E80" s="52"/>
      <c r="F80" s="88">
        <v>1300</v>
      </c>
      <c r="G80" s="124">
        <f t="shared" si="1"/>
        <v>0</v>
      </c>
      <c r="H80" s="2"/>
    </row>
    <row r="81" spans="1:8" s="1" customFormat="1" ht="12.75">
      <c r="A81" s="86">
        <v>85</v>
      </c>
      <c r="B81" s="60">
        <v>201005303200</v>
      </c>
      <c r="C81" s="3" t="s">
        <v>242</v>
      </c>
      <c r="D81" s="2" t="s">
        <v>338</v>
      </c>
      <c r="E81" s="52"/>
      <c r="F81" s="88">
        <v>600</v>
      </c>
      <c r="G81" s="124">
        <f t="shared" si="1"/>
        <v>0</v>
      </c>
      <c r="H81" s="2"/>
    </row>
    <row r="82" spans="1:8" s="1" customFormat="1" ht="12.75">
      <c r="A82" s="86">
        <v>86</v>
      </c>
      <c r="B82" s="59">
        <v>200890000100</v>
      </c>
      <c r="C82" s="3" t="s">
        <v>14</v>
      </c>
      <c r="D82" s="2" t="s">
        <v>338</v>
      </c>
      <c r="E82" s="52"/>
      <c r="F82" s="88">
        <v>50</v>
      </c>
      <c r="G82" s="124">
        <f t="shared" si="1"/>
        <v>0</v>
      </c>
      <c r="H82" s="2"/>
    </row>
    <row r="83" spans="1:8" s="1" customFormat="1" ht="12.75">
      <c r="A83" s="86">
        <v>87</v>
      </c>
      <c r="B83" s="59">
        <v>200890000100</v>
      </c>
      <c r="C83" s="3" t="s">
        <v>15</v>
      </c>
      <c r="D83" s="2" t="s">
        <v>338</v>
      </c>
      <c r="E83" s="52"/>
      <c r="F83" s="88">
        <v>40</v>
      </c>
      <c r="G83" s="124">
        <f t="shared" si="1"/>
        <v>0</v>
      </c>
      <c r="H83" s="2"/>
    </row>
    <row r="84" spans="1:8" s="1" customFormat="1" ht="12.75">
      <c r="A84" s="86">
        <v>88</v>
      </c>
      <c r="B84" s="59">
        <v>200890000200</v>
      </c>
      <c r="C84" s="3" t="s">
        <v>16</v>
      </c>
      <c r="D84" s="2" t="s">
        <v>338</v>
      </c>
      <c r="E84" s="52"/>
      <c r="F84" s="88">
        <v>40</v>
      </c>
      <c r="G84" s="124">
        <f t="shared" si="1"/>
        <v>0</v>
      </c>
      <c r="H84" s="2"/>
    </row>
    <row r="85" spans="1:8" s="1" customFormat="1" ht="12.75">
      <c r="A85" s="86">
        <v>89</v>
      </c>
      <c r="B85" s="59">
        <v>200890000200</v>
      </c>
      <c r="C85" s="3" t="s">
        <v>17</v>
      </c>
      <c r="D85" s="2" t="s">
        <v>338</v>
      </c>
      <c r="E85" s="52"/>
      <c r="F85" s="88">
        <v>50</v>
      </c>
      <c r="G85" s="124">
        <f t="shared" si="1"/>
        <v>0</v>
      </c>
      <c r="H85" s="2"/>
    </row>
    <row r="86" spans="1:8" s="1" customFormat="1" ht="12.75">
      <c r="A86" s="86">
        <v>90</v>
      </c>
      <c r="B86" s="59">
        <v>200890000200</v>
      </c>
      <c r="C86" s="3" t="s">
        <v>18</v>
      </c>
      <c r="D86" s="2" t="s">
        <v>338</v>
      </c>
      <c r="E86" s="52"/>
      <c r="F86" s="88">
        <v>50</v>
      </c>
      <c r="G86" s="124">
        <f t="shared" si="1"/>
        <v>0</v>
      </c>
      <c r="H86" s="2"/>
    </row>
    <row r="87" spans="1:8" s="1" customFormat="1" ht="12.75">
      <c r="A87" s="86">
        <v>91</v>
      </c>
      <c r="B87" s="59">
        <v>200890000200</v>
      </c>
      <c r="C87" s="3" t="s">
        <v>19</v>
      </c>
      <c r="D87" s="2" t="s">
        <v>338</v>
      </c>
      <c r="E87" s="52"/>
      <c r="F87" s="88">
        <v>30</v>
      </c>
      <c r="G87" s="124">
        <f t="shared" si="1"/>
        <v>0</v>
      </c>
      <c r="H87" s="2"/>
    </row>
    <row r="88" spans="1:8" s="1" customFormat="1" ht="12.75">
      <c r="A88" s="86">
        <v>92</v>
      </c>
      <c r="B88" s="59">
        <v>200890000200</v>
      </c>
      <c r="C88" s="3" t="s">
        <v>20</v>
      </c>
      <c r="D88" s="2" t="s">
        <v>338</v>
      </c>
      <c r="E88" s="52"/>
      <c r="F88" s="88">
        <v>30</v>
      </c>
      <c r="G88" s="124">
        <f t="shared" si="1"/>
        <v>0</v>
      </c>
      <c r="H88" s="2"/>
    </row>
    <row r="89" spans="1:8" s="1" customFormat="1" ht="12.75">
      <c r="A89" s="86">
        <v>93</v>
      </c>
      <c r="B89" s="59">
        <v>200890000200</v>
      </c>
      <c r="C89" s="3" t="s">
        <v>21</v>
      </c>
      <c r="D89" s="2" t="s">
        <v>338</v>
      </c>
      <c r="E89" s="52"/>
      <c r="F89" s="88">
        <v>55</v>
      </c>
      <c r="G89" s="124">
        <f t="shared" si="1"/>
        <v>0</v>
      </c>
      <c r="H89" s="2"/>
    </row>
    <row r="90" spans="1:8" s="1" customFormat="1" ht="12.75">
      <c r="A90" s="86">
        <v>94</v>
      </c>
      <c r="B90" s="60">
        <v>200890000200</v>
      </c>
      <c r="C90" s="8" t="s">
        <v>22</v>
      </c>
      <c r="D90" s="2" t="s">
        <v>338</v>
      </c>
      <c r="E90" s="52"/>
      <c r="F90" s="90">
        <v>55</v>
      </c>
      <c r="G90" s="124">
        <f t="shared" si="1"/>
        <v>0</v>
      </c>
      <c r="H90" s="2"/>
    </row>
    <row r="91" spans="1:8" s="1" customFormat="1" ht="12.75">
      <c r="A91" s="86">
        <v>95</v>
      </c>
      <c r="B91" s="59">
        <v>200890000200</v>
      </c>
      <c r="C91" s="3" t="s">
        <v>23</v>
      </c>
      <c r="D91" s="2" t="s">
        <v>338</v>
      </c>
      <c r="E91" s="52"/>
      <c r="F91" s="88">
        <v>160</v>
      </c>
      <c r="G91" s="124">
        <f t="shared" si="1"/>
        <v>0</v>
      </c>
      <c r="H91" s="2"/>
    </row>
    <row r="92" spans="1:8" s="1" customFormat="1" ht="12.75">
      <c r="A92" s="86">
        <v>96</v>
      </c>
      <c r="B92" s="59">
        <v>200890000200</v>
      </c>
      <c r="C92" s="3" t="s">
        <v>24</v>
      </c>
      <c r="D92" s="2" t="s">
        <v>338</v>
      </c>
      <c r="E92" s="52"/>
      <c r="F92" s="88">
        <v>240</v>
      </c>
      <c r="G92" s="124">
        <f t="shared" si="1"/>
        <v>0</v>
      </c>
      <c r="H92" s="2"/>
    </row>
    <row r="93" spans="1:8" s="1" customFormat="1" ht="12.75">
      <c r="A93" s="86">
        <v>97</v>
      </c>
      <c r="B93" s="59">
        <v>200890000200</v>
      </c>
      <c r="C93" s="3" t="s">
        <v>25</v>
      </c>
      <c r="D93" s="2" t="s">
        <v>338</v>
      </c>
      <c r="E93" s="52"/>
      <c r="F93" s="88">
        <v>55</v>
      </c>
      <c r="G93" s="124">
        <f t="shared" si="1"/>
        <v>0</v>
      </c>
      <c r="H93" s="2"/>
    </row>
    <row r="94" spans="1:8" s="1" customFormat="1" ht="12.75">
      <c r="A94" s="86">
        <v>98</v>
      </c>
      <c r="B94" s="59">
        <v>200890000200</v>
      </c>
      <c r="C94" s="3" t="s">
        <v>26</v>
      </c>
      <c r="D94" s="2" t="s">
        <v>338</v>
      </c>
      <c r="E94" s="52"/>
      <c r="F94" s="88">
        <v>290</v>
      </c>
      <c r="G94" s="124">
        <f t="shared" si="1"/>
        <v>0</v>
      </c>
      <c r="H94" s="2"/>
    </row>
    <row r="95" spans="1:8" s="1" customFormat="1" ht="12.75">
      <c r="A95" s="86">
        <v>99</v>
      </c>
      <c r="B95" s="59">
        <v>200890000200</v>
      </c>
      <c r="C95" s="3" t="s">
        <v>27</v>
      </c>
      <c r="D95" s="2" t="s">
        <v>338</v>
      </c>
      <c r="E95" s="52"/>
      <c r="F95" s="88">
        <v>13</v>
      </c>
      <c r="G95" s="124">
        <f t="shared" si="1"/>
        <v>0</v>
      </c>
      <c r="H95" s="2"/>
    </row>
    <row r="96" spans="1:8" s="1" customFormat="1" ht="12.75">
      <c r="A96" s="86">
        <v>100</v>
      </c>
      <c r="B96" s="59">
        <v>200890000200</v>
      </c>
      <c r="C96" s="3" t="s">
        <v>28</v>
      </c>
      <c r="D96" s="2" t="s">
        <v>338</v>
      </c>
      <c r="E96" s="52"/>
      <c r="F96" s="88">
        <v>13</v>
      </c>
      <c r="G96" s="124">
        <f t="shared" si="1"/>
        <v>0</v>
      </c>
      <c r="H96" s="2"/>
    </row>
    <row r="97" spans="1:8" s="1" customFormat="1" ht="12.75">
      <c r="A97" s="86">
        <v>101</v>
      </c>
      <c r="B97" s="59">
        <v>200890000200</v>
      </c>
      <c r="C97" s="3" t="s">
        <v>29</v>
      </c>
      <c r="D97" s="2" t="s">
        <v>338</v>
      </c>
      <c r="E97" s="52"/>
      <c r="F97" s="88">
        <v>7</v>
      </c>
      <c r="G97" s="124">
        <f t="shared" si="1"/>
        <v>0</v>
      </c>
      <c r="H97" s="2"/>
    </row>
    <row r="98" spans="1:8" s="1" customFormat="1" ht="12.75">
      <c r="A98" s="86">
        <v>102</v>
      </c>
      <c r="B98" s="59">
        <v>200890000200</v>
      </c>
      <c r="C98" s="3" t="s">
        <v>30</v>
      </c>
      <c r="D98" s="2" t="s">
        <v>338</v>
      </c>
      <c r="E98" s="52"/>
      <c r="F98" s="88">
        <v>7</v>
      </c>
      <c r="G98" s="124">
        <f t="shared" si="1"/>
        <v>0</v>
      </c>
      <c r="H98" s="2"/>
    </row>
    <row r="99" spans="1:8" s="1" customFormat="1" ht="12.75">
      <c r="A99" s="86">
        <v>103</v>
      </c>
      <c r="B99" s="59">
        <v>200890000200</v>
      </c>
      <c r="C99" s="3" t="s">
        <v>31</v>
      </c>
      <c r="D99" s="2" t="s">
        <v>338</v>
      </c>
      <c r="E99" s="52"/>
      <c r="F99" s="88">
        <v>65</v>
      </c>
      <c r="G99" s="124">
        <f t="shared" si="1"/>
        <v>0</v>
      </c>
      <c r="H99" s="2"/>
    </row>
    <row r="100" spans="1:8" s="1" customFormat="1" ht="12.75">
      <c r="A100" s="86">
        <v>105</v>
      </c>
      <c r="B100" s="59">
        <v>200890000200</v>
      </c>
      <c r="C100" s="3" t="s">
        <v>32</v>
      </c>
      <c r="D100" s="2" t="s">
        <v>338</v>
      </c>
      <c r="E100" s="52"/>
      <c r="F100" s="88">
        <v>40</v>
      </c>
      <c r="G100" s="124">
        <f t="shared" si="1"/>
        <v>0</v>
      </c>
      <c r="H100" s="2"/>
    </row>
    <row r="101" spans="1:8" s="1" customFormat="1" ht="12.75">
      <c r="A101" s="86">
        <v>106</v>
      </c>
      <c r="B101" s="59">
        <v>200890000200</v>
      </c>
      <c r="C101" s="3" t="s">
        <v>33</v>
      </c>
      <c r="D101" s="2" t="s">
        <v>338</v>
      </c>
      <c r="E101" s="52"/>
      <c r="F101" s="88">
        <v>40</v>
      </c>
      <c r="G101" s="124">
        <f t="shared" si="1"/>
        <v>0</v>
      </c>
      <c r="H101" s="2"/>
    </row>
    <row r="102" spans="1:8" s="1" customFormat="1" ht="12.75">
      <c r="A102" s="86">
        <v>107</v>
      </c>
      <c r="B102" s="59">
        <v>200890000200</v>
      </c>
      <c r="C102" s="3" t="s">
        <v>34</v>
      </c>
      <c r="D102" s="2" t="s">
        <v>338</v>
      </c>
      <c r="E102" s="52"/>
      <c r="F102" s="88">
        <v>40</v>
      </c>
      <c r="G102" s="124">
        <f t="shared" si="1"/>
        <v>0</v>
      </c>
      <c r="H102" s="2"/>
    </row>
    <row r="103" spans="1:8" s="1" customFormat="1" ht="12.75">
      <c r="A103" s="86">
        <v>108</v>
      </c>
      <c r="B103" s="59">
        <v>200890000200</v>
      </c>
      <c r="C103" s="3" t="s">
        <v>35</v>
      </c>
      <c r="D103" s="2" t="s">
        <v>338</v>
      </c>
      <c r="E103" s="52"/>
      <c r="F103" s="88">
        <v>40</v>
      </c>
      <c r="G103" s="124">
        <f t="shared" si="1"/>
        <v>0</v>
      </c>
      <c r="H103" s="2"/>
    </row>
    <row r="104" spans="1:8" s="1" customFormat="1" ht="12.75">
      <c r="A104" s="86">
        <v>109</v>
      </c>
      <c r="B104" s="59">
        <v>200890000200</v>
      </c>
      <c r="C104" s="3" t="s">
        <v>36</v>
      </c>
      <c r="D104" s="2" t="s">
        <v>338</v>
      </c>
      <c r="E104" s="52"/>
      <c r="F104" s="88">
        <v>590</v>
      </c>
      <c r="G104" s="124">
        <f t="shared" si="1"/>
        <v>0</v>
      </c>
      <c r="H104" s="2"/>
    </row>
    <row r="105" spans="1:8" s="1" customFormat="1" ht="12.75">
      <c r="A105" s="86">
        <v>110</v>
      </c>
      <c r="B105" s="59">
        <v>200890000300</v>
      </c>
      <c r="C105" s="3" t="s">
        <v>37</v>
      </c>
      <c r="D105" s="2" t="s">
        <v>338</v>
      </c>
      <c r="E105" s="52"/>
      <c r="F105" s="88">
        <v>550</v>
      </c>
      <c r="G105" s="124">
        <f t="shared" si="1"/>
        <v>0</v>
      </c>
      <c r="H105" s="2"/>
    </row>
    <row r="106" spans="1:8" s="1" customFormat="1" ht="12.75">
      <c r="A106" s="86">
        <v>111</v>
      </c>
      <c r="B106" s="59">
        <v>200890000300</v>
      </c>
      <c r="C106" s="3" t="s">
        <v>38</v>
      </c>
      <c r="D106" s="2" t="s">
        <v>338</v>
      </c>
      <c r="E106" s="52"/>
      <c r="F106" s="88">
        <v>670</v>
      </c>
      <c r="G106" s="124">
        <f t="shared" si="1"/>
        <v>0</v>
      </c>
      <c r="H106" s="2"/>
    </row>
    <row r="107" spans="1:8" s="1" customFormat="1" ht="12.75">
      <c r="A107" s="86">
        <v>112</v>
      </c>
      <c r="B107" s="59">
        <v>200890000300</v>
      </c>
      <c r="C107" s="3" t="s">
        <v>39</v>
      </c>
      <c r="D107" s="2" t="s">
        <v>338</v>
      </c>
      <c r="E107" s="52"/>
      <c r="F107" s="88">
        <v>880</v>
      </c>
      <c r="G107" s="124">
        <f t="shared" si="1"/>
        <v>0</v>
      </c>
      <c r="H107" s="2"/>
    </row>
    <row r="108" spans="1:8" s="1" customFormat="1" ht="12.75">
      <c r="A108" s="86">
        <v>113</v>
      </c>
      <c r="B108" s="59">
        <v>200890000300</v>
      </c>
      <c r="C108" s="3" t="s">
        <v>40</v>
      </c>
      <c r="D108" s="2" t="s">
        <v>338</v>
      </c>
      <c r="E108" s="52"/>
      <c r="F108" s="88">
        <v>880</v>
      </c>
      <c r="G108" s="124">
        <f t="shared" si="1"/>
        <v>0</v>
      </c>
      <c r="H108" s="2"/>
    </row>
    <row r="109" spans="1:8" s="1" customFormat="1" ht="12.75">
      <c r="A109" s="86">
        <v>114</v>
      </c>
      <c r="B109" s="59">
        <v>200899000300</v>
      </c>
      <c r="C109" s="3" t="s">
        <v>41</v>
      </c>
      <c r="D109" s="2" t="s">
        <v>338</v>
      </c>
      <c r="E109" s="52"/>
      <c r="F109" s="88">
        <v>880</v>
      </c>
      <c r="G109" s="124">
        <f t="shared" si="1"/>
        <v>0</v>
      </c>
      <c r="H109" s="2"/>
    </row>
    <row r="110" spans="1:8" s="1" customFormat="1" ht="12.75">
      <c r="A110" s="86">
        <v>115</v>
      </c>
      <c r="B110" s="59">
        <v>200899000300</v>
      </c>
      <c r="C110" s="3" t="s">
        <v>42</v>
      </c>
      <c r="D110" s="2" t="s">
        <v>338</v>
      </c>
      <c r="E110" s="52"/>
      <c r="F110" s="88">
        <v>600</v>
      </c>
      <c r="G110" s="124">
        <f t="shared" si="1"/>
        <v>0</v>
      </c>
      <c r="H110" s="2"/>
    </row>
    <row r="111" spans="1:8" s="1" customFormat="1" ht="13.5" customHeight="1">
      <c r="A111" s="86">
        <v>116</v>
      </c>
      <c r="B111" s="9">
        <v>201008410000</v>
      </c>
      <c r="C111" s="3" t="s">
        <v>243</v>
      </c>
      <c r="D111" s="2" t="s">
        <v>338</v>
      </c>
      <c r="E111" s="52"/>
      <c r="F111" s="55">
        <v>4</v>
      </c>
      <c r="G111" s="124">
        <f t="shared" si="1"/>
        <v>0</v>
      </c>
      <c r="H111" s="2"/>
    </row>
    <row r="112" spans="1:8" s="1" customFormat="1" ht="12.75">
      <c r="A112" s="86">
        <v>117</v>
      </c>
      <c r="B112" s="59">
        <v>201008017003</v>
      </c>
      <c r="C112" s="3" t="s">
        <v>43</v>
      </c>
      <c r="D112" s="2" t="s">
        <v>338</v>
      </c>
      <c r="E112" s="52"/>
      <c r="F112" s="88">
        <v>100</v>
      </c>
      <c r="G112" s="124">
        <f t="shared" si="1"/>
        <v>0</v>
      </c>
      <c r="H112" s="2"/>
    </row>
    <row r="113" spans="1:8" s="1" customFormat="1" ht="12.75">
      <c r="A113" s="86">
        <v>118</v>
      </c>
      <c r="B113" s="59">
        <v>201008017004</v>
      </c>
      <c r="C113" s="3" t="s">
        <v>44</v>
      </c>
      <c r="D113" s="2" t="s">
        <v>338</v>
      </c>
      <c r="E113" s="52"/>
      <c r="F113" s="88">
        <v>100</v>
      </c>
      <c r="G113" s="124">
        <f t="shared" si="1"/>
        <v>0</v>
      </c>
      <c r="H113" s="2"/>
    </row>
    <row r="114" spans="1:8" s="1" customFormat="1" ht="12.75">
      <c r="A114" s="86">
        <v>119</v>
      </c>
      <c r="B114" s="59">
        <v>201008017503</v>
      </c>
      <c r="C114" s="3" t="s">
        <v>45</v>
      </c>
      <c r="D114" s="2" t="s">
        <v>338</v>
      </c>
      <c r="E114" s="52"/>
      <c r="F114" s="88">
        <v>100</v>
      </c>
      <c r="G114" s="124">
        <f t="shared" si="1"/>
        <v>0</v>
      </c>
      <c r="H114" s="2"/>
    </row>
    <row r="115" spans="1:8" s="1" customFormat="1" ht="12.75">
      <c r="A115" s="86">
        <v>120</v>
      </c>
      <c r="B115" s="59">
        <v>201008017504</v>
      </c>
      <c r="C115" s="3" t="s">
        <v>46</v>
      </c>
      <c r="D115" s="2" t="s">
        <v>338</v>
      </c>
      <c r="E115" s="52"/>
      <c r="F115" s="88">
        <v>100</v>
      </c>
      <c r="G115" s="124">
        <f t="shared" si="1"/>
        <v>0</v>
      </c>
      <c r="H115" s="2"/>
    </row>
    <row r="116" spans="1:7" ht="15.75" thickBot="1">
      <c r="A116" s="164" t="s">
        <v>792</v>
      </c>
      <c r="B116" s="165"/>
      <c r="C116" s="165"/>
      <c r="D116" s="165"/>
      <c r="E116" s="165"/>
      <c r="F116" s="165"/>
      <c r="G116" s="87">
        <f>SUM(G2:G115)</f>
        <v>0</v>
      </c>
    </row>
  </sheetData>
  <sheetProtection/>
  <autoFilter ref="A1:H1"/>
  <mergeCells count="1">
    <mergeCell ref="A116:F116"/>
  </mergeCells>
  <printOptions/>
  <pageMargins left="0.27" right="0.16" top="0.787401575" bottom="0.787401575" header="0.29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91">
      <selection activeCell="J91" sqref="J91"/>
    </sheetView>
  </sheetViews>
  <sheetFormatPr defaultColWidth="9.140625" defaultRowHeight="15"/>
  <cols>
    <col min="1" max="1" width="4.57421875" style="0" customWidth="1"/>
    <col min="2" max="2" width="11.7109375" style="0" customWidth="1"/>
    <col min="3" max="3" width="34.140625" style="0" customWidth="1"/>
    <col min="4" max="5" width="6.140625" style="30" bestFit="1" customWidth="1"/>
    <col min="6" max="6" width="10.8515625" style="30" customWidth="1"/>
    <col min="7" max="7" width="9.28125" style="0" customWidth="1"/>
    <col min="8" max="8" width="6.8515625" style="0" bestFit="1" customWidth="1"/>
  </cols>
  <sheetData>
    <row r="1" spans="1:8" s="1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244</v>
      </c>
    </row>
    <row r="2" spans="1:7" s="1" customFormat="1" ht="12.75">
      <c r="A2" s="166" t="s">
        <v>639</v>
      </c>
      <c r="B2" s="167"/>
      <c r="C2" s="167"/>
      <c r="D2" s="167"/>
      <c r="E2" s="167"/>
      <c r="F2" s="167"/>
      <c r="G2" s="167"/>
    </row>
    <row r="3" spans="1:8" s="1" customFormat="1" ht="12.75">
      <c r="A3" s="2">
        <v>1</v>
      </c>
      <c r="B3" s="23" t="s">
        <v>685</v>
      </c>
      <c r="C3" s="19" t="s">
        <v>246</v>
      </c>
      <c r="D3" s="27" t="s">
        <v>247</v>
      </c>
      <c r="E3" s="2"/>
      <c r="F3" s="62">
        <v>458</v>
      </c>
      <c r="G3" s="2">
        <f aca="true" t="shared" si="0" ref="G3:G8">SUM(E3*F3)</f>
        <v>0</v>
      </c>
      <c r="H3" s="2"/>
    </row>
    <row r="4" spans="1:8" s="1" customFormat="1" ht="12.75">
      <c r="A4" s="2">
        <v>2</v>
      </c>
      <c r="B4" s="23" t="s">
        <v>685</v>
      </c>
      <c r="C4" s="19" t="s">
        <v>246</v>
      </c>
      <c r="D4" s="27" t="s">
        <v>248</v>
      </c>
      <c r="E4" s="2"/>
      <c r="F4" s="62">
        <v>93</v>
      </c>
      <c r="G4" s="2">
        <f t="shared" si="0"/>
        <v>0</v>
      </c>
      <c r="H4" s="2"/>
    </row>
    <row r="5" spans="1:9" s="1" customFormat="1" ht="12.75">
      <c r="A5" s="2">
        <v>3</v>
      </c>
      <c r="B5" s="23" t="s">
        <v>686</v>
      </c>
      <c r="C5" s="19" t="s">
        <v>249</v>
      </c>
      <c r="D5" s="27" t="s">
        <v>338</v>
      </c>
      <c r="E5" s="2"/>
      <c r="F5" s="62">
        <v>275</v>
      </c>
      <c r="G5" s="2">
        <f t="shared" si="0"/>
        <v>0</v>
      </c>
      <c r="H5" s="2"/>
      <c r="I5" s="128"/>
    </row>
    <row r="6" spans="1:8" s="1" customFormat="1" ht="12.75">
      <c r="A6" s="2">
        <v>4</v>
      </c>
      <c r="B6" s="23" t="s">
        <v>687</v>
      </c>
      <c r="C6" s="19" t="s">
        <v>250</v>
      </c>
      <c r="D6" s="27" t="s">
        <v>794</v>
      </c>
      <c r="E6" s="2"/>
      <c r="F6" s="62">
        <v>270</v>
      </c>
      <c r="G6" s="2">
        <f t="shared" si="0"/>
        <v>0</v>
      </c>
      <c r="H6" s="2"/>
    </row>
    <row r="7" spans="1:8" s="1" customFormat="1" ht="12.75">
      <c r="A7" s="2">
        <v>5</v>
      </c>
      <c r="B7" s="23" t="s">
        <v>688</v>
      </c>
      <c r="C7" s="19" t="s">
        <v>251</v>
      </c>
      <c r="D7" s="27" t="s">
        <v>338</v>
      </c>
      <c r="E7" s="2"/>
      <c r="F7" s="62">
        <v>60</v>
      </c>
      <c r="G7" s="2">
        <f t="shared" si="0"/>
        <v>0</v>
      </c>
      <c r="H7" s="2"/>
    </row>
    <row r="8" spans="1:8" s="1" customFormat="1" ht="12.75">
      <c r="A8" s="2">
        <v>6</v>
      </c>
      <c r="B8" s="17" t="s">
        <v>689</v>
      </c>
      <c r="C8" s="19" t="s">
        <v>335</v>
      </c>
      <c r="D8" s="27" t="s">
        <v>338</v>
      </c>
      <c r="E8" s="2"/>
      <c r="F8" s="63">
        <v>600</v>
      </c>
      <c r="G8" s="2">
        <f t="shared" si="0"/>
        <v>0</v>
      </c>
      <c r="H8" s="2"/>
    </row>
    <row r="9" spans="1:7" s="1" customFormat="1" ht="12.75">
      <c r="A9" s="171" t="s">
        <v>792</v>
      </c>
      <c r="B9" s="171"/>
      <c r="C9" s="171"/>
      <c r="D9" s="171"/>
      <c r="E9" s="171"/>
      <c r="F9" s="171"/>
      <c r="G9" s="2">
        <f>SUM(G3:G8)</f>
        <v>0</v>
      </c>
    </row>
    <row r="10" s="1" customFormat="1" ht="12.75"/>
    <row r="11" s="1" customFormat="1" ht="12.75"/>
    <row r="12" s="1" customFormat="1" ht="12.75"/>
    <row r="13" s="1" customFormat="1" ht="12.75"/>
    <row r="14" spans="1:8" s="1" customFormat="1" ht="12.75">
      <c r="A14" s="168" t="s">
        <v>252</v>
      </c>
      <c r="B14" s="169"/>
      <c r="C14" s="169"/>
      <c r="D14" s="169"/>
      <c r="E14" s="169"/>
      <c r="F14" s="169"/>
      <c r="G14" s="169"/>
      <c r="H14" s="1" t="s">
        <v>244</v>
      </c>
    </row>
    <row r="15" spans="1:8" s="1" customFormat="1" ht="25.5">
      <c r="A15" s="2">
        <v>1</v>
      </c>
      <c r="B15" s="65">
        <v>121006020051</v>
      </c>
      <c r="C15" s="19" t="s">
        <v>253</v>
      </c>
      <c r="D15" s="2" t="s">
        <v>338</v>
      </c>
      <c r="E15" s="2"/>
      <c r="F15" s="63">
        <v>4</v>
      </c>
      <c r="G15" s="2">
        <f>SUM(E15*F15)</f>
        <v>0</v>
      </c>
      <c r="H15" s="2"/>
    </row>
    <row r="16" spans="1:8" s="1" customFormat="1" ht="12.75">
      <c r="A16" s="2">
        <v>2</v>
      </c>
      <c r="B16" s="11">
        <v>121006050010</v>
      </c>
      <c r="C16" s="19" t="s">
        <v>254</v>
      </c>
      <c r="D16" s="2" t="s">
        <v>338</v>
      </c>
      <c r="E16" s="2"/>
      <c r="F16" s="61">
        <v>46</v>
      </c>
      <c r="G16" s="2">
        <f>SUM(E16*F16)</f>
        <v>0</v>
      </c>
      <c r="H16" s="2"/>
    </row>
    <row r="17" spans="1:8" s="1" customFormat="1" ht="12.75">
      <c r="A17" s="2">
        <v>3</v>
      </c>
      <c r="B17" s="11">
        <v>160804000006</v>
      </c>
      <c r="C17" s="19" t="s">
        <v>256</v>
      </c>
      <c r="D17" s="2" t="s">
        <v>338</v>
      </c>
      <c r="E17" s="2"/>
      <c r="F17" s="61">
        <v>40</v>
      </c>
      <c r="G17" s="2">
        <f>SUM(E17*F17)</f>
        <v>0</v>
      </c>
      <c r="H17" s="2"/>
    </row>
    <row r="18" spans="1:8" s="1" customFormat="1" ht="12.75">
      <c r="A18" s="2">
        <v>4</v>
      </c>
      <c r="B18" s="11">
        <v>121006070001</v>
      </c>
      <c r="C18" s="19" t="s">
        <v>257</v>
      </c>
      <c r="D18" s="2" t="s">
        <v>338</v>
      </c>
      <c r="E18" s="2"/>
      <c r="F18" s="61">
        <v>4</v>
      </c>
      <c r="G18" s="2">
        <f>SUM(E18*F18)</f>
        <v>0</v>
      </c>
      <c r="H18" s="2"/>
    </row>
    <row r="19" spans="1:7" s="1" customFormat="1" ht="12.75">
      <c r="A19" s="171" t="s">
        <v>792</v>
      </c>
      <c r="B19" s="171"/>
      <c r="C19" s="171"/>
      <c r="D19" s="171"/>
      <c r="E19" s="171"/>
      <c r="F19" s="171"/>
      <c r="G19" s="2">
        <f>SUM(G15:G18)</f>
        <v>0</v>
      </c>
    </row>
    <row r="20" s="1" customFormat="1" ht="12.75"/>
    <row r="21" s="1" customFormat="1" ht="12.75"/>
    <row r="22" s="1" customFormat="1" ht="12.75"/>
    <row r="23" s="1" customFormat="1" ht="12.75"/>
    <row r="24" spans="1:8" s="1" customFormat="1" ht="12.75">
      <c r="A24" s="168" t="s">
        <v>252</v>
      </c>
      <c r="B24" s="169"/>
      <c r="C24" s="169"/>
      <c r="D24" s="169"/>
      <c r="E24" s="169"/>
      <c r="F24" s="169"/>
      <c r="G24" s="169"/>
      <c r="H24" s="1" t="s">
        <v>244</v>
      </c>
    </row>
    <row r="25" spans="1:8" s="1" customFormat="1" ht="12.75">
      <c r="A25" s="2">
        <v>1</v>
      </c>
      <c r="B25" s="25">
        <v>132020020030</v>
      </c>
      <c r="C25" s="20" t="s">
        <v>258</v>
      </c>
      <c r="D25" s="2" t="s">
        <v>338</v>
      </c>
      <c r="E25" s="2"/>
      <c r="F25" s="64">
        <v>1.7</v>
      </c>
      <c r="G25" s="2">
        <f>SUM(E25*F25)</f>
        <v>0</v>
      </c>
      <c r="H25" s="2"/>
    </row>
    <row r="26" spans="1:8" s="1" customFormat="1" ht="12.75">
      <c r="A26" s="2">
        <v>2</v>
      </c>
      <c r="B26" s="26">
        <v>132110200010</v>
      </c>
      <c r="C26" s="20" t="s">
        <v>796</v>
      </c>
      <c r="D26" s="2" t="s">
        <v>338</v>
      </c>
      <c r="E26" s="2"/>
      <c r="F26" s="64">
        <v>2</v>
      </c>
      <c r="G26" s="2">
        <f>SUM(E26*F26)</f>
        <v>0</v>
      </c>
      <c r="H26" s="2"/>
    </row>
    <row r="27" spans="1:8" s="1" customFormat="1" ht="12.75">
      <c r="A27" s="2">
        <v>3</v>
      </c>
      <c r="B27" s="26">
        <v>132020020012</v>
      </c>
      <c r="C27" s="20" t="s">
        <v>259</v>
      </c>
      <c r="D27" s="2" t="s">
        <v>338</v>
      </c>
      <c r="E27" s="2"/>
      <c r="F27" s="64">
        <v>0.6</v>
      </c>
      <c r="G27" s="2">
        <f>SUM(E27*F27)</f>
        <v>0</v>
      </c>
      <c r="H27" s="2"/>
    </row>
    <row r="28" spans="1:8" s="1" customFormat="1" ht="12.75">
      <c r="A28" s="2">
        <v>4</v>
      </c>
      <c r="B28" s="26">
        <v>132020020231</v>
      </c>
      <c r="C28" s="20" t="s">
        <v>260</v>
      </c>
      <c r="D28" s="2" t="s">
        <v>338</v>
      </c>
      <c r="E28" s="2"/>
      <c r="F28" s="64">
        <v>1</v>
      </c>
      <c r="G28" s="2">
        <f>SUM(E28*F28)</f>
        <v>0</v>
      </c>
      <c r="H28" s="2"/>
    </row>
    <row r="29" spans="1:7" s="1" customFormat="1" ht="12.75">
      <c r="A29" s="171" t="s">
        <v>792</v>
      </c>
      <c r="B29" s="171"/>
      <c r="C29" s="171"/>
      <c r="D29" s="171"/>
      <c r="E29" s="171"/>
      <c r="F29" s="171"/>
      <c r="G29" s="2">
        <f>SUM(G25:G28)</f>
        <v>0</v>
      </c>
    </row>
    <row r="30" s="1" customFormat="1" ht="12.75"/>
    <row r="31" s="1" customFormat="1" ht="12.75"/>
    <row r="32" s="1" customFormat="1" ht="12.75"/>
    <row r="33" s="1" customFormat="1" ht="12.75"/>
    <row r="34" spans="1:8" s="1" customFormat="1" ht="12.75">
      <c r="A34" s="170" t="s">
        <v>261</v>
      </c>
      <c r="B34" s="170"/>
      <c r="C34" s="170"/>
      <c r="D34" s="170"/>
      <c r="E34" s="170"/>
      <c r="F34" s="170"/>
      <c r="G34" s="170"/>
      <c r="H34" s="1" t="s">
        <v>244</v>
      </c>
    </row>
    <row r="35" spans="1:8" s="1" customFormat="1" ht="12.75">
      <c r="A35" s="2">
        <v>1</v>
      </c>
      <c r="B35" s="13"/>
      <c r="C35" s="19" t="s">
        <v>262</v>
      </c>
      <c r="D35" s="2" t="s">
        <v>338</v>
      </c>
      <c r="E35" s="31"/>
      <c r="F35" s="66">
        <v>500</v>
      </c>
      <c r="G35" s="2">
        <f>SUM(E35*F35)</f>
        <v>0</v>
      </c>
      <c r="H35" s="2"/>
    </row>
    <row r="36" spans="1:8" s="1" customFormat="1" ht="12.75">
      <c r="A36" s="2">
        <v>2</v>
      </c>
      <c r="B36" s="13"/>
      <c r="C36" s="19" t="s">
        <v>263</v>
      </c>
      <c r="D36" s="2" t="s">
        <v>338</v>
      </c>
      <c r="E36" s="31"/>
      <c r="F36" s="66">
        <v>500</v>
      </c>
      <c r="G36" s="2">
        <f aca="true" t="shared" si="1" ref="G36:G73">SUM(E36*F36)</f>
        <v>0</v>
      </c>
      <c r="H36" s="2"/>
    </row>
    <row r="37" spans="1:8" s="1" customFormat="1" ht="12.75">
      <c r="A37" s="2">
        <v>3</v>
      </c>
      <c r="B37" s="13"/>
      <c r="C37" s="19" t="s">
        <v>264</v>
      </c>
      <c r="D37" s="2" t="s">
        <v>338</v>
      </c>
      <c r="E37" s="31"/>
      <c r="F37" s="66">
        <v>500</v>
      </c>
      <c r="G37" s="2">
        <f t="shared" si="1"/>
        <v>0</v>
      </c>
      <c r="H37" s="2"/>
    </row>
    <row r="38" spans="1:8" s="1" customFormat="1" ht="12.75">
      <c r="A38" s="2">
        <v>4</v>
      </c>
      <c r="B38" s="13"/>
      <c r="C38" s="19" t="s">
        <v>265</v>
      </c>
      <c r="D38" s="2" t="s">
        <v>338</v>
      </c>
      <c r="E38" s="31"/>
      <c r="F38" s="67">
        <v>13310</v>
      </c>
      <c r="G38" s="2">
        <f t="shared" si="1"/>
        <v>0</v>
      </c>
      <c r="H38" s="2"/>
    </row>
    <row r="39" spans="1:8" s="1" customFormat="1" ht="12.75">
      <c r="A39" s="2">
        <v>5</v>
      </c>
      <c r="B39" s="13"/>
      <c r="C39" s="19" t="s">
        <v>266</v>
      </c>
      <c r="D39" s="2" t="s">
        <v>338</v>
      </c>
      <c r="E39" s="31"/>
      <c r="F39" s="67">
        <v>8307</v>
      </c>
      <c r="G39" s="2">
        <f t="shared" si="1"/>
        <v>0</v>
      </c>
      <c r="H39" s="2"/>
    </row>
    <row r="40" spans="1:8" s="1" customFormat="1" ht="12.75">
      <c r="A40" s="2">
        <v>6</v>
      </c>
      <c r="B40" s="13"/>
      <c r="C40" s="19" t="s">
        <v>267</v>
      </c>
      <c r="D40" s="2" t="s">
        <v>338</v>
      </c>
      <c r="E40" s="31"/>
      <c r="F40" s="67">
        <v>1990</v>
      </c>
      <c r="G40" s="2">
        <f t="shared" si="1"/>
        <v>0</v>
      </c>
      <c r="H40" s="2"/>
    </row>
    <row r="41" spans="1:8" s="1" customFormat="1" ht="12.75">
      <c r="A41" s="2">
        <v>7</v>
      </c>
      <c r="B41" s="13"/>
      <c r="C41" s="19" t="s">
        <v>268</v>
      </c>
      <c r="D41" s="2" t="s">
        <v>338</v>
      </c>
      <c r="E41" s="31"/>
      <c r="F41" s="67">
        <v>1069</v>
      </c>
      <c r="G41" s="2">
        <f t="shared" si="1"/>
        <v>0</v>
      </c>
      <c r="H41" s="2"/>
    </row>
    <row r="42" spans="1:8" s="1" customFormat="1" ht="12.75">
      <c r="A42" s="2">
        <v>8</v>
      </c>
      <c r="B42" s="13"/>
      <c r="C42" s="19" t="s">
        <v>269</v>
      </c>
      <c r="D42" s="2" t="s">
        <v>338</v>
      </c>
      <c r="E42" s="31"/>
      <c r="F42" s="67">
        <v>1428</v>
      </c>
      <c r="G42" s="2">
        <f t="shared" si="1"/>
        <v>0</v>
      </c>
      <c r="H42" s="2"/>
    </row>
    <row r="43" spans="1:8" s="1" customFormat="1" ht="12.75">
      <c r="A43" s="2">
        <v>9</v>
      </c>
      <c r="B43" s="13"/>
      <c r="C43" s="19" t="s">
        <v>270</v>
      </c>
      <c r="D43" s="2" t="s">
        <v>338</v>
      </c>
      <c r="E43" s="31"/>
      <c r="F43" s="67">
        <v>405</v>
      </c>
      <c r="G43" s="2">
        <f t="shared" si="1"/>
        <v>0</v>
      </c>
      <c r="H43" s="2"/>
    </row>
    <row r="44" spans="1:8" s="1" customFormat="1" ht="12.75">
      <c r="A44" s="2">
        <v>10</v>
      </c>
      <c r="B44" s="13"/>
      <c r="C44" s="19" t="s">
        <v>271</v>
      </c>
      <c r="D44" s="2" t="s">
        <v>338</v>
      </c>
      <c r="E44" s="31"/>
      <c r="F44" s="67">
        <v>714</v>
      </c>
      <c r="G44" s="2">
        <f t="shared" si="1"/>
        <v>0</v>
      </c>
      <c r="H44" s="2"/>
    </row>
    <row r="45" spans="1:8" s="1" customFormat="1" ht="12.75">
      <c r="A45" s="2">
        <v>11</v>
      </c>
      <c r="B45" s="13"/>
      <c r="C45" s="19" t="s">
        <v>272</v>
      </c>
      <c r="D45" s="2" t="s">
        <v>338</v>
      </c>
      <c r="E45" s="31"/>
      <c r="F45" s="67">
        <v>600</v>
      </c>
      <c r="G45" s="2">
        <f t="shared" si="1"/>
        <v>0</v>
      </c>
      <c r="H45" s="2"/>
    </row>
    <row r="46" spans="1:8" s="1" customFormat="1" ht="12.75">
      <c r="A46" s="2">
        <v>12</v>
      </c>
      <c r="B46" s="13"/>
      <c r="C46" s="19" t="s">
        <v>272</v>
      </c>
      <c r="D46" s="2" t="s">
        <v>338</v>
      </c>
      <c r="E46" s="31"/>
      <c r="F46" s="67">
        <v>630</v>
      </c>
      <c r="G46" s="2">
        <f t="shared" si="1"/>
        <v>0</v>
      </c>
      <c r="H46" s="2"/>
    </row>
    <row r="47" spans="1:8" s="1" customFormat="1" ht="12.75">
      <c r="A47" s="2">
        <v>13</v>
      </c>
      <c r="B47" s="13"/>
      <c r="C47" s="19" t="s">
        <v>273</v>
      </c>
      <c r="D47" s="2" t="s">
        <v>338</v>
      </c>
      <c r="E47" s="31"/>
      <c r="F47" s="67">
        <v>1260</v>
      </c>
      <c r="G47" s="2">
        <f t="shared" si="1"/>
        <v>0</v>
      </c>
      <c r="H47" s="2"/>
    </row>
    <row r="48" spans="1:8" s="1" customFormat="1" ht="12.75">
      <c r="A48" s="2">
        <v>14</v>
      </c>
      <c r="B48" s="13"/>
      <c r="C48" s="19" t="s">
        <v>274</v>
      </c>
      <c r="D48" s="2" t="s">
        <v>338</v>
      </c>
      <c r="E48" s="31"/>
      <c r="F48" s="67">
        <v>66</v>
      </c>
      <c r="G48" s="2">
        <f t="shared" si="1"/>
        <v>0</v>
      </c>
      <c r="H48" s="2"/>
    </row>
    <row r="49" spans="1:8" s="1" customFormat="1" ht="12.75">
      <c r="A49" s="2">
        <v>15</v>
      </c>
      <c r="B49" s="13"/>
      <c r="C49" s="19" t="s">
        <v>275</v>
      </c>
      <c r="D49" s="2" t="s">
        <v>338</v>
      </c>
      <c r="E49" s="31"/>
      <c r="F49" s="67">
        <v>66</v>
      </c>
      <c r="G49" s="2">
        <f t="shared" si="1"/>
        <v>0</v>
      </c>
      <c r="H49" s="2"/>
    </row>
    <row r="50" spans="1:8" ht="15">
      <c r="A50" s="2">
        <v>16</v>
      </c>
      <c r="B50" s="13"/>
      <c r="C50" s="19" t="s">
        <v>276</v>
      </c>
      <c r="D50" s="2" t="s">
        <v>338</v>
      </c>
      <c r="E50" s="31"/>
      <c r="F50" s="67">
        <v>66</v>
      </c>
      <c r="G50" s="2">
        <f t="shared" si="1"/>
        <v>0</v>
      </c>
      <c r="H50" s="18"/>
    </row>
    <row r="51" spans="1:8" ht="15">
      <c r="A51" s="2">
        <v>17</v>
      </c>
      <c r="B51" s="13"/>
      <c r="C51" s="19" t="s">
        <v>277</v>
      </c>
      <c r="D51" s="2" t="s">
        <v>338</v>
      </c>
      <c r="E51" s="31"/>
      <c r="F51" s="67">
        <v>66</v>
      </c>
      <c r="G51" s="2">
        <f t="shared" si="1"/>
        <v>0</v>
      </c>
      <c r="H51" s="18"/>
    </row>
    <row r="52" spans="1:8" ht="15">
      <c r="A52" s="2">
        <v>18</v>
      </c>
      <c r="B52" s="13"/>
      <c r="C52" s="19" t="s">
        <v>278</v>
      </c>
      <c r="D52" s="2" t="s">
        <v>338</v>
      </c>
      <c r="E52" s="34"/>
      <c r="F52" s="67">
        <v>66</v>
      </c>
      <c r="G52" s="2">
        <f t="shared" si="1"/>
        <v>0</v>
      </c>
      <c r="H52" s="18"/>
    </row>
    <row r="53" spans="1:8" ht="15">
      <c r="A53" s="2">
        <v>19</v>
      </c>
      <c r="B53" s="13"/>
      <c r="C53" s="19" t="s">
        <v>279</v>
      </c>
      <c r="D53" s="2" t="s">
        <v>338</v>
      </c>
      <c r="E53" s="31"/>
      <c r="F53" s="67">
        <v>66</v>
      </c>
      <c r="G53" s="2">
        <f t="shared" si="1"/>
        <v>0</v>
      </c>
      <c r="H53" s="18"/>
    </row>
    <row r="54" spans="1:8" ht="15">
      <c r="A54" s="2">
        <v>20</v>
      </c>
      <c r="B54" s="13"/>
      <c r="C54" s="19" t="s">
        <v>280</v>
      </c>
      <c r="D54" s="2" t="s">
        <v>338</v>
      </c>
      <c r="E54" s="31"/>
      <c r="F54" s="67">
        <v>66</v>
      </c>
      <c r="G54" s="2">
        <f t="shared" si="1"/>
        <v>0</v>
      </c>
      <c r="H54" s="18"/>
    </row>
    <row r="55" spans="1:8" ht="15">
      <c r="A55" s="2">
        <v>21</v>
      </c>
      <c r="B55" s="13"/>
      <c r="C55" s="19" t="s">
        <v>281</v>
      </c>
      <c r="D55" s="2" t="s">
        <v>338</v>
      </c>
      <c r="E55" s="31"/>
      <c r="F55" s="67">
        <v>1970</v>
      </c>
      <c r="G55" s="2">
        <f t="shared" si="1"/>
        <v>0</v>
      </c>
      <c r="H55" s="18"/>
    </row>
    <row r="56" spans="1:8" ht="15">
      <c r="A56" s="2">
        <v>22</v>
      </c>
      <c r="B56" s="13"/>
      <c r="C56" s="19" t="s">
        <v>282</v>
      </c>
      <c r="D56" s="2" t="s">
        <v>338</v>
      </c>
      <c r="E56" s="31"/>
      <c r="F56" s="67">
        <v>3905</v>
      </c>
      <c r="G56" s="2">
        <f t="shared" si="1"/>
        <v>0</v>
      </c>
      <c r="H56" s="18"/>
    </row>
    <row r="57" spans="1:8" ht="15">
      <c r="A57" s="2">
        <v>23</v>
      </c>
      <c r="B57" s="13"/>
      <c r="C57" s="21" t="s">
        <v>283</v>
      </c>
      <c r="D57" s="2" t="s">
        <v>338</v>
      </c>
      <c r="E57" s="31"/>
      <c r="F57" s="67">
        <v>1005</v>
      </c>
      <c r="G57" s="2">
        <f t="shared" si="1"/>
        <v>0</v>
      </c>
      <c r="H57" s="18"/>
    </row>
    <row r="58" spans="1:8" ht="15">
      <c r="A58" s="2">
        <v>24</v>
      </c>
      <c r="B58" s="13"/>
      <c r="C58" s="19" t="s">
        <v>284</v>
      </c>
      <c r="D58" s="2" t="s">
        <v>338</v>
      </c>
      <c r="E58" s="31"/>
      <c r="F58" s="67">
        <v>423</v>
      </c>
      <c r="G58" s="2">
        <f t="shared" si="1"/>
        <v>0</v>
      </c>
      <c r="H58" s="18"/>
    </row>
    <row r="59" spans="1:8" ht="15">
      <c r="A59" s="2">
        <v>25</v>
      </c>
      <c r="B59" s="13"/>
      <c r="C59" s="19" t="s">
        <v>284</v>
      </c>
      <c r="D59" s="2" t="s">
        <v>338</v>
      </c>
      <c r="E59" s="31"/>
      <c r="F59" s="67">
        <v>426</v>
      </c>
      <c r="G59" s="2">
        <f t="shared" si="1"/>
        <v>0</v>
      </c>
      <c r="H59" s="18"/>
    </row>
    <row r="60" spans="1:8" ht="15">
      <c r="A60" s="2">
        <v>26</v>
      </c>
      <c r="B60" s="13"/>
      <c r="C60" s="19" t="s">
        <v>285</v>
      </c>
      <c r="D60" s="2" t="s">
        <v>338</v>
      </c>
      <c r="E60" s="31"/>
      <c r="F60" s="67">
        <v>1135</v>
      </c>
      <c r="G60" s="2">
        <f t="shared" si="1"/>
        <v>0</v>
      </c>
      <c r="H60" s="18"/>
    </row>
    <row r="61" spans="1:8" s="73" customFormat="1" ht="25.5">
      <c r="A61" s="2">
        <v>27</v>
      </c>
      <c r="B61" s="16"/>
      <c r="C61" s="93" t="s">
        <v>286</v>
      </c>
      <c r="D61" s="29" t="s">
        <v>795</v>
      </c>
      <c r="E61" s="94"/>
      <c r="F61" s="95">
        <v>11000</v>
      </c>
      <c r="G61" s="2">
        <f t="shared" si="1"/>
        <v>0</v>
      </c>
      <c r="H61" s="125"/>
    </row>
    <row r="62" spans="1:8" ht="15">
      <c r="A62" s="2">
        <v>28</v>
      </c>
      <c r="B62" s="13"/>
      <c r="C62" s="19" t="s">
        <v>287</v>
      </c>
      <c r="D62" s="29" t="s">
        <v>795</v>
      </c>
      <c r="E62" s="32"/>
      <c r="F62" s="66">
        <v>5500</v>
      </c>
      <c r="G62" s="2">
        <f t="shared" si="1"/>
        <v>0</v>
      </c>
      <c r="H62" s="18"/>
    </row>
    <row r="63" spans="1:8" ht="15">
      <c r="A63" s="2">
        <v>29</v>
      </c>
      <c r="B63" s="13"/>
      <c r="C63" s="19" t="s">
        <v>288</v>
      </c>
      <c r="D63" s="29" t="s">
        <v>795</v>
      </c>
      <c r="E63" s="32"/>
      <c r="F63" s="67">
        <v>1300</v>
      </c>
      <c r="G63" s="2">
        <f t="shared" si="1"/>
        <v>0</v>
      </c>
      <c r="H63" s="18"/>
    </row>
    <row r="64" spans="1:8" ht="15">
      <c r="A64" s="2">
        <v>30</v>
      </c>
      <c r="B64" s="13"/>
      <c r="C64" s="19" t="s">
        <v>289</v>
      </c>
      <c r="D64" s="29" t="s">
        <v>795</v>
      </c>
      <c r="E64" s="32"/>
      <c r="F64" s="67">
        <v>5000</v>
      </c>
      <c r="G64" s="2">
        <f t="shared" si="1"/>
        <v>0</v>
      </c>
      <c r="H64" s="18"/>
    </row>
    <row r="65" spans="1:8" ht="15">
      <c r="A65" s="2">
        <v>31</v>
      </c>
      <c r="B65" s="13"/>
      <c r="C65" s="19" t="s">
        <v>290</v>
      </c>
      <c r="D65" s="29" t="s">
        <v>795</v>
      </c>
      <c r="E65" s="32"/>
      <c r="F65" s="67">
        <v>1700</v>
      </c>
      <c r="G65" s="2">
        <f t="shared" si="1"/>
        <v>0</v>
      </c>
      <c r="H65" s="18"/>
    </row>
    <row r="66" spans="1:8" ht="15">
      <c r="A66" s="2">
        <v>32</v>
      </c>
      <c r="B66" s="13"/>
      <c r="C66" s="19" t="s">
        <v>291</v>
      </c>
      <c r="D66" s="29" t="s">
        <v>795</v>
      </c>
      <c r="E66" s="32"/>
      <c r="F66" s="67">
        <v>16000</v>
      </c>
      <c r="G66" s="2">
        <f t="shared" si="1"/>
        <v>0</v>
      </c>
      <c r="H66" s="18"/>
    </row>
    <row r="67" spans="1:8" ht="15">
      <c r="A67" s="2">
        <v>33</v>
      </c>
      <c r="B67" s="13"/>
      <c r="C67" s="19" t="s">
        <v>292</v>
      </c>
      <c r="D67" s="28" t="s">
        <v>338</v>
      </c>
      <c r="E67" s="32"/>
      <c r="F67" s="67">
        <v>350</v>
      </c>
      <c r="G67" s="2">
        <f t="shared" si="1"/>
        <v>0</v>
      </c>
      <c r="H67" s="18"/>
    </row>
    <row r="68" spans="1:8" ht="15">
      <c r="A68" s="2">
        <v>34</v>
      </c>
      <c r="B68" s="13"/>
      <c r="C68" s="19" t="s">
        <v>293</v>
      </c>
      <c r="D68" s="28" t="s">
        <v>338</v>
      </c>
      <c r="E68" s="32"/>
      <c r="F68" s="67">
        <v>15000</v>
      </c>
      <c r="G68" s="2">
        <f t="shared" si="1"/>
        <v>0</v>
      </c>
      <c r="H68" s="18"/>
    </row>
    <row r="69" spans="1:8" ht="15">
      <c r="A69" s="2">
        <v>35</v>
      </c>
      <c r="B69" s="13"/>
      <c r="C69" s="19" t="s">
        <v>294</v>
      </c>
      <c r="D69" s="28" t="s">
        <v>338</v>
      </c>
      <c r="E69" s="32"/>
      <c r="F69" s="67">
        <v>2000</v>
      </c>
      <c r="G69" s="2">
        <f t="shared" si="1"/>
        <v>0</v>
      </c>
      <c r="H69" s="18"/>
    </row>
    <row r="70" spans="1:8" ht="15">
      <c r="A70" s="2">
        <v>36</v>
      </c>
      <c r="B70" s="13"/>
      <c r="C70" s="19" t="s">
        <v>295</v>
      </c>
      <c r="D70" s="28" t="s">
        <v>338</v>
      </c>
      <c r="E70" s="32"/>
      <c r="F70" s="67">
        <v>5500</v>
      </c>
      <c r="G70" s="2">
        <f t="shared" si="1"/>
        <v>0</v>
      </c>
      <c r="H70" s="18"/>
    </row>
    <row r="71" spans="1:8" ht="15">
      <c r="A71" s="2">
        <v>37</v>
      </c>
      <c r="B71" s="13"/>
      <c r="C71" s="19" t="s">
        <v>296</v>
      </c>
      <c r="D71" s="28" t="s">
        <v>338</v>
      </c>
      <c r="E71" s="32"/>
      <c r="F71" s="67">
        <v>5500</v>
      </c>
      <c r="G71" s="2">
        <f t="shared" si="1"/>
        <v>0</v>
      </c>
      <c r="H71" s="18"/>
    </row>
    <row r="72" spans="1:8" ht="15">
      <c r="A72" s="2">
        <v>38</v>
      </c>
      <c r="B72" s="13"/>
      <c r="C72" s="19" t="s">
        <v>297</v>
      </c>
      <c r="D72" s="28" t="s">
        <v>795</v>
      </c>
      <c r="E72" s="32"/>
      <c r="F72" s="67">
        <v>2200</v>
      </c>
      <c r="G72" s="2">
        <f t="shared" si="1"/>
        <v>0</v>
      </c>
      <c r="H72" s="18"/>
    </row>
    <row r="73" spans="1:8" ht="15">
      <c r="A73" s="2">
        <v>39</v>
      </c>
      <c r="B73" s="13"/>
      <c r="C73" s="21" t="s">
        <v>298</v>
      </c>
      <c r="D73" s="28" t="s">
        <v>338</v>
      </c>
      <c r="E73" s="32"/>
      <c r="F73" s="67">
        <v>700</v>
      </c>
      <c r="G73" s="2">
        <f t="shared" si="1"/>
        <v>0</v>
      </c>
      <c r="H73" s="18"/>
    </row>
    <row r="74" spans="1:7" s="1" customFormat="1" ht="12.75">
      <c r="A74" s="171" t="s">
        <v>792</v>
      </c>
      <c r="B74" s="171"/>
      <c r="C74" s="171"/>
      <c r="D74" s="171"/>
      <c r="E74" s="171"/>
      <c r="F74" s="171"/>
      <c r="G74" s="2">
        <f>SUM(G35:G73)</f>
        <v>0</v>
      </c>
    </row>
    <row r="75" s="1" customFormat="1" ht="12.75"/>
    <row r="76" s="1" customFormat="1" ht="12.75"/>
    <row r="77" s="1" customFormat="1" ht="12.75"/>
    <row r="78" s="1" customFormat="1" ht="12.75"/>
    <row r="79" spans="1:8" s="96" customFormat="1" ht="15">
      <c r="A79" s="170" t="s">
        <v>638</v>
      </c>
      <c r="B79" s="170"/>
      <c r="C79" s="170"/>
      <c r="D79" s="170"/>
      <c r="E79" s="170"/>
      <c r="F79" s="170"/>
      <c r="G79" s="170"/>
      <c r="H79" s="1" t="s">
        <v>244</v>
      </c>
    </row>
    <row r="80" spans="1:8" ht="15">
      <c r="A80" s="29">
        <v>1</v>
      </c>
      <c r="B80" s="11" t="s">
        <v>299</v>
      </c>
      <c r="C80" s="19" t="s">
        <v>300</v>
      </c>
      <c r="D80" s="28" t="s">
        <v>338</v>
      </c>
      <c r="E80" s="97">
        <v>500</v>
      </c>
      <c r="F80" s="33"/>
      <c r="G80" s="78">
        <f>SUM(E80*F80)</f>
        <v>0</v>
      </c>
      <c r="H80" s="18">
        <v>1</v>
      </c>
    </row>
    <row r="81" spans="1:8" ht="15">
      <c r="A81" s="29">
        <v>2</v>
      </c>
      <c r="B81" s="11" t="s">
        <v>301</v>
      </c>
      <c r="C81" s="19" t="s">
        <v>302</v>
      </c>
      <c r="D81" s="28" t="s">
        <v>338</v>
      </c>
      <c r="E81" s="97">
        <v>500</v>
      </c>
      <c r="F81" s="33"/>
      <c r="G81" s="78">
        <f aca="true" t="shared" si="2" ref="G81:G93">SUM(E81*F81)</f>
        <v>0</v>
      </c>
      <c r="H81" s="18">
        <v>1</v>
      </c>
    </row>
    <row r="82" spans="1:8" ht="15">
      <c r="A82" s="29">
        <v>3</v>
      </c>
      <c r="B82" s="11" t="s">
        <v>303</v>
      </c>
      <c r="C82" s="19" t="s">
        <v>304</v>
      </c>
      <c r="D82" s="28" t="s">
        <v>338</v>
      </c>
      <c r="E82" s="97">
        <v>500</v>
      </c>
      <c r="F82" s="33"/>
      <c r="G82" s="78">
        <f t="shared" si="2"/>
        <v>0</v>
      </c>
      <c r="H82" s="18">
        <v>1</v>
      </c>
    </row>
    <row r="83" spans="1:8" ht="15">
      <c r="A83" s="29">
        <v>4</v>
      </c>
      <c r="B83" s="12" t="s">
        <v>305</v>
      </c>
      <c r="C83" s="19" t="s">
        <v>306</v>
      </c>
      <c r="D83" s="28" t="s">
        <v>338</v>
      </c>
      <c r="E83" s="97">
        <v>500</v>
      </c>
      <c r="F83" s="33"/>
      <c r="G83" s="78">
        <f t="shared" si="2"/>
        <v>0</v>
      </c>
      <c r="H83" s="18">
        <v>1</v>
      </c>
    </row>
    <row r="84" spans="1:8" ht="15">
      <c r="A84" s="29">
        <v>5</v>
      </c>
      <c r="B84" s="11" t="s">
        <v>307</v>
      </c>
      <c r="C84" s="19" t="s">
        <v>308</v>
      </c>
      <c r="D84" s="28" t="s">
        <v>338</v>
      </c>
      <c r="E84" s="97">
        <v>200</v>
      </c>
      <c r="F84" s="33"/>
      <c r="G84" s="78">
        <f t="shared" si="2"/>
        <v>0</v>
      </c>
      <c r="H84" s="18">
        <v>1</v>
      </c>
    </row>
    <row r="85" spans="1:8" ht="15">
      <c r="A85" s="29">
        <v>6</v>
      </c>
      <c r="B85" s="11" t="s">
        <v>309</v>
      </c>
      <c r="C85" s="19" t="s">
        <v>310</v>
      </c>
      <c r="D85" s="28" t="s">
        <v>338</v>
      </c>
      <c r="E85" s="97"/>
      <c r="F85" s="33"/>
      <c r="G85" s="78">
        <f t="shared" si="2"/>
        <v>0</v>
      </c>
      <c r="H85" s="18"/>
    </row>
    <row r="86" spans="1:8" ht="15">
      <c r="A86" s="29">
        <v>7</v>
      </c>
      <c r="B86" s="11" t="s">
        <v>311</v>
      </c>
      <c r="C86" s="19" t="s">
        <v>312</v>
      </c>
      <c r="D86" s="28" t="s">
        <v>338</v>
      </c>
      <c r="E86" s="97"/>
      <c r="F86" s="33"/>
      <c r="G86" s="78">
        <f t="shared" si="2"/>
        <v>0</v>
      </c>
      <c r="H86" s="18"/>
    </row>
    <row r="87" spans="1:8" ht="15">
      <c r="A87" s="29">
        <v>8</v>
      </c>
      <c r="B87" s="11" t="s">
        <v>313</v>
      </c>
      <c r="C87" s="19" t="s">
        <v>314</v>
      </c>
      <c r="D87" s="28" t="s">
        <v>338</v>
      </c>
      <c r="E87" s="97"/>
      <c r="F87" s="33"/>
      <c r="G87" s="78">
        <f t="shared" si="2"/>
        <v>0</v>
      </c>
      <c r="H87" s="18"/>
    </row>
    <row r="88" spans="1:8" ht="15">
      <c r="A88" s="29">
        <v>9</v>
      </c>
      <c r="B88" s="11" t="s">
        <v>315</v>
      </c>
      <c r="C88" s="19" t="s">
        <v>316</v>
      </c>
      <c r="D88" s="28" t="s">
        <v>338</v>
      </c>
      <c r="E88" s="97"/>
      <c r="F88" s="33"/>
      <c r="G88" s="78">
        <f t="shared" si="2"/>
        <v>0</v>
      </c>
      <c r="H88" s="18"/>
    </row>
    <row r="89" spans="1:8" ht="26.25">
      <c r="A89" s="29">
        <v>10</v>
      </c>
      <c r="B89" s="65" t="s">
        <v>317</v>
      </c>
      <c r="C89" s="19" t="s">
        <v>318</v>
      </c>
      <c r="D89" s="29" t="s">
        <v>338</v>
      </c>
      <c r="E89" s="98"/>
      <c r="F89" s="83"/>
      <c r="G89" s="82">
        <f t="shared" si="2"/>
        <v>0</v>
      </c>
      <c r="H89" s="18"/>
    </row>
    <row r="90" spans="1:8" ht="15">
      <c r="A90" s="29">
        <v>11</v>
      </c>
      <c r="B90" s="11" t="s">
        <v>319</v>
      </c>
      <c r="C90" s="19" t="s">
        <v>320</v>
      </c>
      <c r="D90" s="28" t="s">
        <v>338</v>
      </c>
      <c r="E90" s="97">
        <v>300</v>
      </c>
      <c r="F90" s="33"/>
      <c r="G90" s="78">
        <f t="shared" si="2"/>
        <v>0</v>
      </c>
      <c r="H90" s="18">
        <v>1</v>
      </c>
    </row>
    <row r="91" spans="1:8" ht="15">
      <c r="A91" s="29">
        <v>12</v>
      </c>
      <c r="B91" s="11" t="s">
        <v>321</v>
      </c>
      <c r="C91" s="19" t="s">
        <v>322</v>
      </c>
      <c r="D91" s="28" t="s">
        <v>338</v>
      </c>
      <c r="E91" s="97"/>
      <c r="F91" s="33"/>
      <c r="G91" s="78">
        <f t="shared" si="2"/>
        <v>0</v>
      </c>
      <c r="H91" s="18"/>
    </row>
    <row r="92" spans="1:8" ht="15">
      <c r="A92" s="29">
        <v>13</v>
      </c>
      <c r="B92" s="11" t="s">
        <v>323</v>
      </c>
      <c r="C92" s="19" t="s">
        <v>324</v>
      </c>
      <c r="D92" s="28" t="s">
        <v>338</v>
      </c>
      <c r="E92" s="97">
        <v>50</v>
      </c>
      <c r="F92" s="33"/>
      <c r="G92" s="78">
        <f t="shared" si="2"/>
        <v>0</v>
      </c>
      <c r="H92" s="18">
        <v>1</v>
      </c>
    </row>
    <row r="93" spans="1:8" ht="15">
      <c r="A93" s="29">
        <v>14</v>
      </c>
      <c r="B93" s="11" t="s">
        <v>325</v>
      </c>
      <c r="C93" s="19" t="s">
        <v>326</v>
      </c>
      <c r="D93" s="28"/>
      <c r="E93" s="97"/>
      <c r="F93" s="33"/>
      <c r="G93" s="78">
        <f t="shared" si="2"/>
        <v>0</v>
      </c>
      <c r="H93" s="18"/>
    </row>
    <row r="94" spans="1:7" s="1" customFormat="1" ht="12.75">
      <c r="A94" s="171" t="s">
        <v>792</v>
      </c>
      <c r="B94" s="171"/>
      <c r="C94" s="171"/>
      <c r="D94" s="171"/>
      <c r="E94" s="171"/>
      <c r="F94" s="171"/>
      <c r="G94" s="55">
        <f>SUM(G80:G93)</f>
        <v>0</v>
      </c>
    </row>
    <row r="95" spans="3:8" s="1" customFormat="1" ht="12.75">
      <c r="C95" s="129" t="s">
        <v>803</v>
      </c>
      <c r="D95" s="1" t="s">
        <v>338</v>
      </c>
      <c r="E95" s="1">
        <v>200000</v>
      </c>
      <c r="H95" s="1">
        <v>1</v>
      </c>
    </row>
    <row r="96" s="1" customFormat="1" ht="12.75"/>
    <row r="97" s="1" customFormat="1" ht="12.75"/>
    <row r="98" s="1" customFormat="1" ht="12.75"/>
    <row r="99" spans="1:8" s="96" customFormat="1" ht="15">
      <c r="A99" s="172" t="s">
        <v>334</v>
      </c>
      <c r="B99" s="172"/>
      <c r="C99" s="172"/>
      <c r="D99" s="172"/>
      <c r="E99" s="172"/>
      <c r="F99" s="172"/>
      <c r="G99" s="172"/>
      <c r="H99" s="1" t="s">
        <v>244</v>
      </c>
    </row>
    <row r="100" spans="1:8" ht="15">
      <c r="A100" s="29">
        <v>1</v>
      </c>
      <c r="B100" s="11" t="s">
        <v>255</v>
      </c>
      <c r="C100" s="19" t="s">
        <v>47</v>
      </c>
      <c r="D100" s="28" t="s">
        <v>338</v>
      </c>
      <c r="E100" s="97"/>
      <c r="F100" s="61">
        <v>30</v>
      </c>
      <c r="G100" s="78">
        <f>SUM(E100*F100)</f>
        <v>0</v>
      </c>
      <c r="H100" s="18"/>
    </row>
    <row r="101" spans="1:8" ht="15">
      <c r="A101" s="29">
        <v>2</v>
      </c>
      <c r="B101" s="11" t="s">
        <v>327</v>
      </c>
      <c r="C101" s="21" t="s">
        <v>48</v>
      </c>
      <c r="D101" s="28" t="s">
        <v>338</v>
      </c>
      <c r="E101" s="97"/>
      <c r="F101" s="68">
        <v>170</v>
      </c>
      <c r="G101" s="78">
        <f aca="true" t="shared" si="3" ref="G101:G107">SUM(E101*F101)</f>
        <v>0</v>
      </c>
      <c r="H101" s="18"/>
    </row>
    <row r="102" spans="1:8" ht="15">
      <c r="A102" s="29">
        <v>3</v>
      </c>
      <c r="B102" s="12" t="s">
        <v>328</v>
      </c>
      <c r="C102" s="22" t="s">
        <v>49</v>
      </c>
      <c r="D102" s="28" t="s">
        <v>338</v>
      </c>
      <c r="E102" s="97"/>
      <c r="F102" s="66">
        <v>145</v>
      </c>
      <c r="G102" s="78">
        <f t="shared" si="3"/>
        <v>0</v>
      </c>
      <c r="H102" s="18"/>
    </row>
    <row r="103" spans="1:8" ht="15">
      <c r="A103" s="29">
        <v>4</v>
      </c>
      <c r="B103" s="12" t="s">
        <v>329</v>
      </c>
      <c r="C103" s="22" t="s">
        <v>50</v>
      </c>
      <c r="D103" s="28" t="s">
        <v>338</v>
      </c>
      <c r="E103" s="97"/>
      <c r="F103" s="66">
        <v>220</v>
      </c>
      <c r="G103" s="78">
        <f t="shared" si="3"/>
        <v>0</v>
      </c>
      <c r="H103" s="18"/>
    </row>
    <row r="104" spans="1:8" ht="15">
      <c r="A104" s="29">
        <v>5</v>
      </c>
      <c r="B104" s="11" t="s">
        <v>330</v>
      </c>
      <c r="C104" s="19" t="s">
        <v>51</v>
      </c>
      <c r="D104" s="28" t="s">
        <v>338</v>
      </c>
      <c r="E104" s="97"/>
      <c r="F104" s="61">
        <v>1400</v>
      </c>
      <c r="G104" s="78">
        <f t="shared" si="3"/>
        <v>0</v>
      </c>
      <c r="H104" s="18"/>
    </row>
    <row r="105" spans="1:8" ht="15">
      <c r="A105" s="29">
        <v>6</v>
      </c>
      <c r="B105" s="11" t="s">
        <v>331</v>
      </c>
      <c r="C105" s="19" t="s">
        <v>52</v>
      </c>
      <c r="D105" s="28" t="s">
        <v>338</v>
      </c>
      <c r="E105" s="97"/>
      <c r="F105" s="61">
        <v>430</v>
      </c>
      <c r="G105" s="78">
        <f t="shared" si="3"/>
        <v>0</v>
      </c>
      <c r="H105" s="18"/>
    </row>
    <row r="106" spans="1:8" ht="15">
      <c r="A106" s="29">
        <v>7</v>
      </c>
      <c r="B106" s="11" t="s">
        <v>332</v>
      </c>
      <c r="C106" s="19" t="s">
        <v>53</v>
      </c>
      <c r="D106" s="28" t="s">
        <v>338</v>
      </c>
      <c r="E106" s="97"/>
      <c r="F106" s="61">
        <v>300</v>
      </c>
      <c r="G106" s="78">
        <f t="shared" si="3"/>
        <v>0</v>
      </c>
      <c r="H106" s="18"/>
    </row>
    <row r="107" spans="1:8" ht="15">
      <c r="A107" s="29">
        <v>8</v>
      </c>
      <c r="B107" s="11" t="s">
        <v>333</v>
      </c>
      <c r="C107" s="19" t="s">
        <v>54</v>
      </c>
      <c r="D107" s="28" t="s">
        <v>338</v>
      </c>
      <c r="E107" s="97"/>
      <c r="F107" s="61">
        <v>200</v>
      </c>
      <c r="G107" s="78">
        <f t="shared" si="3"/>
        <v>0</v>
      </c>
      <c r="H107" s="18"/>
    </row>
    <row r="108" spans="1:7" s="1" customFormat="1" ht="12.75">
      <c r="A108" s="171" t="s">
        <v>792</v>
      </c>
      <c r="B108" s="171"/>
      <c r="C108" s="171"/>
      <c r="D108" s="171"/>
      <c r="E108" s="171"/>
      <c r="F108" s="171"/>
      <c r="G108" s="55">
        <f>SUM(G100:G107)</f>
        <v>0</v>
      </c>
    </row>
  </sheetData>
  <sheetProtection/>
  <autoFilter ref="A1:H1"/>
  <mergeCells count="12">
    <mergeCell ref="A94:F94"/>
    <mergeCell ref="A79:G79"/>
    <mergeCell ref="A2:G2"/>
    <mergeCell ref="A14:G14"/>
    <mergeCell ref="A24:G24"/>
    <mergeCell ref="A34:G34"/>
    <mergeCell ref="A108:F108"/>
    <mergeCell ref="A99:G99"/>
    <mergeCell ref="A9:F9"/>
    <mergeCell ref="A19:F19"/>
    <mergeCell ref="A29:F29"/>
    <mergeCell ref="A74:F74"/>
  </mergeCells>
  <printOptions/>
  <pageMargins left="0.26" right="0.22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H1" sqref="H1:H85"/>
    </sheetView>
  </sheetViews>
  <sheetFormatPr defaultColWidth="9.140625" defaultRowHeight="15"/>
  <cols>
    <col min="1" max="1" width="5.140625" style="0" customWidth="1"/>
    <col min="2" max="2" width="13.140625" style="0" bestFit="1" customWidth="1"/>
    <col min="3" max="3" width="35.00390625" style="0" bestFit="1" customWidth="1"/>
    <col min="4" max="4" width="3.421875" style="0" bestFit="1" customWidth="1"/>
    <col min="5" max="5" width="5.8515625" style="0" bestFit="1" customWidth="1"/>
    <col min="6" max="6" width="11.421875" style="0" bestFit="1" customWidth="1"/>
    <col min="7" max="7" width="12.00390625" style="0" bestFit="1" customWidth="1"/>
    <col min="8" max="8" width="6.8515625" style="0" bestFit="1" customWidth="1"/>
  </cols>
  <sheetData>
    <row r="1" spans="1:8" s="1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244</v>
      </c>
    </row>
    <row r="2" spans="1:8" s="1" customFormat="1" ht="12.75">
      <c r="A2" s="2">
        <v>1</v>
      </c>
      <c r="B2" s="13">
        <v>180401100800</v>
      </c>
      <c r="C2" s="5" t="s">
        <v>109</v>
      </c>
      <c r="D2" s="2" t="s">
        <v>338</v>
      </c>
      <c r="E2" s="2"/>
      <c r="F2" s="99">
        <v>6000</v>
      </c>
      <c r="G2" s="2">
        <f>SUM(E2*F2)</f>
        <v>0</v>
      </c>
      <c r="H2" s="2"/>
    </row>
    <row r="3" spans="1:8" s="1" customFormat="1" ht="12.75">
      <c r="A3" s="2">
        <v>2</v>
      </c>
      <c r="B3" s="13">
        <v>180401101000</v>
      </c>
      <c r="C3" s="5" t="s">
        <v>110</v>
      </c>
      <c r="D3" s="2" t="s">
        <v>338</v>
      </c>
      <c r="E3" s="2"/>
      <c r="F3" s="99">
        <v>2500</v>
      </c>
      <c r="G3" s="2">
        <f aca="true" t="shared" si="0" ref="G3:G66">SUM(E3*F3)</f>
        <v>0</v>
      </c>
      <c r="H3" s="2"/>
    </row>
    <row r="4" spans="1:8" s="1" customFormat="1" ht="12.75">
      <c r="A4" s="2">
        <v>3</v>
      </c>
      <c r="B4" s="13">
        <v>18040111420</v>
      </c>
      <c r="C4" s="5" t="s">
        <v>111</v>
      </c>
      <c r="D4" s="2" t="s">
        <v>338</v>
      </c>
      <c r="E4" s="2"/>
      <c r="F4" s="99">
        <v>3800</v>
      </c>
      <c r="G4" s="2">
        <f t="shared" si="0"/>
        <v>0</v>
      </c>
      <c r="H4" s="2"/>
    </row>
    <row r="5" spans="1:8" s="1" customFormat="1" ht="12.75">
      <c r="A5" s="2">
        <v>4</v>
      </c>
      <c r="B5" s="13">
        <v>18040111400</v>
      </c>
      <c r="C5" s="5" t="s">
        <v>112</v>
      </c>
      <c r="D5" s="2" t="s">
        <v>338</v>
      </c>
      <c r="E5" s="2"/>
      <c r="F5" s="99">
        <v>5300</v>
      </c>
      <c r="G5" s="2">
        <f t="shared" si="0"/>
        <v>0</v>
      </c>
      <c r="H5" s="2"/>
    </row>
    <row r="6" spans="1:8" s="1" customFormat="1" ht="12.75">
      <c r="A6" s="2">
        <v>5</v>
      </c>
      <c r="B6" s="13">
        <v>180401115000</v>
      </c>
      <c r="C6" s="5" t="s">
        <v>113</v>
      </c>
      <c r="D6" s="2" t="s">
        <v>338</v>
      </c>
      <c r="E6" s="2"/>
      <c r="F6" s="99">
        <v>3000</v>
      </c>
      <c r="G6" s="2">
        <f t="shared" si="0"/>
        <v>0</v>
      </c>
      <c r="H6" s="2"/>
    </row>
    <row r="7" spans="1:8" s="1" customFormat="1" ht="12.75">
      <c r="A7" s="2">
        <v>6</v>
      </c>
      <c r="B7" s="13">
        <v>180401201000</v>
      </c>
      <c r="C7" s="5" t="s">
        <v>114</v>
      </c>
      <c r="D7" s="2" t="s">
        <v>338</v>
      </c>
      <c r="E7" s="2"/>
      <c r="F7" s="99">
        <v>3300</v>
      </c>
      <c r="G7" s="2">
        <f t="shared" si="0"/>
        <v>0</v>
      </c>
      <c r="H7" s="2"/>
    </row>
    <row r="8" spans="1:8" s="1" customFormat="1" ht="12.75">
      <c r="A8" s="2">
        <v>7</v>
      </c>
      <c r="B8" s="13">
        <v>180401201100</v>
      </c>
      <c r="C8" s="5" t="s">
        <v>114</v>
      </c>
      <c r="D8" s="2" t="s">
        <v>338</v>
      </c>
      <c r="E8" s="2"/>
      <c r="F8" s="99">
        <v>1900</v>
      </c>
      <c r="G8" s="2">
        <f t="shared" si="0"/>
        <v>0</v>
      </c>
      <c r="H8" s="2"/>
    </row>
    <row r="9" spans="1:8" s="1" customFormat="1" ht="12.75">
      <c r="A9" s="2">
        <v>8</v>
      </c>
      <c r="B9" s="13">
        <v>18040110101</v>
      </c>
      <c r="C9" s="5" t="s">
        <v>115</v>
      </c>
      <c r="D9" s="2" t="s">
        <v>338</v>
      </c>
      <c r="E9" s="2"/>
      <c r="F9" s="99">
        <v>2500</v>
      </c>
      <c r="G9" s="2">
        <f t="shared" si="0"/>
        <v>0</v>
      </c>
      <c r="H9" s="2"/>
    </row>
    <row r="10" spans="1:8" s="1" customFormat="1" ht="12.75">
      <c r="A10" s="2">
        <v>9</v>
      </c>
      <c r="B10" s="13">
        <v>180401100300</v>
      </c>
      <c r="C10" s="5" t="s">
        <v>116</v>
      </c>
      <c r="D10" s="2" t="s">
        <v>338</v>
      </c>
      <c r="E10" s="2"/>
      <c r="F10" s="99">
        <v>3500</v>
      </c>
      <c r="G10" s="2">
        <f t="shared" si="0"/>
        <v>0</v>
      </c>
      <c r="H10" s="2"/>
    </row>
    <row r="11" spans="1:8" s="1" customFormat="1" ht="12.75">
      <c r="A11" s="2">
        <v>10</v>
      </c>
      <c r="B11" s="13">
        <v>180401100303</v>
      </c>
      <c r="C11" s="5" t="s">
        <v>117</v>
      </c>
      <c r="D11" s="2" t="s">
        <v>338</v>
      </c>
      <c r="E11" s="2"/>
      <c r="F11" s="99">
        <v>1800</v>
      </c>
      <c r="G11" s="2">
        <f t="shared" si="0"/>
        <v>0</v>
      </c>
      <c r="H11" s="2"/>
    </row>
    <row r="12" spans="1:8" s="1" customFormat="1" ht="14.25" customHeight="1">
      <c r="A12" s="2">
        <v>11</v>
      </c>
      <c r="B12" s="13">
        <v>180401114200</v>
      </c>
      <c r="C12" s="5" t="s">
        <v>118</v>
      </c>
      <c r="D12" s="2" t="s">
        <v>338</v>
      </c>
      <c r="E12" s="2"/>
      <c r="F12" s="99">
        <v>3800</v>
      </c>
      <c r="G12" s="2">
        <f t="shared" si="0"/>
        <v>0</v>
      </c>
      <c r="H12" s="2"/>
    </row>
    <row r="13" spans="1:8" s="1" customFormat="1" ht="12.75">
      <c r="A13" s="2">
        <v>12</v>
      </c>
      <c r="B13" s="13">
        <v>180401162050</v>
      </c>
      <c r="C13" s="5" t="s">
        <v>119</v>
      </c>
      <c r="D13" s="2" t="s">
        <v>338</v>
      </c>
      <c r="E13" s="2"/>
      <c r="F13" s="99">
        <v>2100</v>
      </c>
      <c r="G13" s="2">
        <f t="shared" si="0"/>
        <v>0</v>
      </c>
      <c r="H13" s="2"/>
    </row>
    <row r="14" spans="1:8" s="1" customFormat="1" ht="12.75">
      <c r="A14" s="2">
        <v>13</v>
      </c>
      <c r="B14" s="13">
        <v>180401201100</v>
      </c>
      <c r="C14" s="3" t="s">
        <v>114</v>
      </c>
      <c r="D14" s="2" t="s">
        <v>338</v>
      </c>
      <c r="E14" s="2"/>
      <c r="F14" s="100">
        <v>2000</v>
      </c>
      <c r="G14" s="2">
        <f t="shared" si="0"/>
        <v>0</v>
      </c>
      <c r="H14" s="2"/>
    </row>
    <row r="15" spans="1:8" s="1" customFormat="1" ht="12.75">
      <c r="A15" s="2">
        <v>14</v>
      </c>
      <c r="B15" s="14">
        <v>180401203000</v>
      </c>
      <c r="C15" s="6" t="s">
        <v>120</v>
      </c>
      <c r="D15" s="2" t="s">
        <v>338</v>
      </c>
      <c r="E15" s="2"/>
      <c r="F15" s="101">
        <v>3500</v>
      </c>
      <c r="G15" s="2">
        <f t="shared" si="0"/>
        <v>0</v>
      </c>
      <c r="H15" s="2"/>
    </row>
    <row r="16" spans="1:8" s="1" customFormat="1" ht="12.75">
      <c r="A16" s="2">
        <v>15</v>
      </c>
      <c r="B16" s="14">
        <v>180401211150</v>
      </c>
      <c r="C16" s="6" t="s">
        <v>121</v>
      </c>
      <c r="D16" s="2" t="s">
        <v>338</v>
      </c>
      <c r="E16" s="2"/>
      <c r="F16" s="101">
        <v>1000</v>
      </c>
      <c r="G16" s="2">
        <f t="shared" si="0"/>
        <v>0</v>
      </c>
      <c r="H16" s="2"/>
    </row>
    <row r="17" spans="1:8" s="1" customFormat="1" ht="12.75">
      <c r="A17" s="2">
        <v>16</v>
      </c>
      <c r="B17" s="14">
        <v>180401214050</v>
      </c>
      <c r="C17" s="6" t="s">
        <v>122</v>
      </c>
      <c r="D17" s="2" t="s">
        <v>338</v>
      </c>
      <c r="E17" s="2"/>
      <c r="F17" s="101">
        <v>600</v>
      </c>
      <c r="G17" s="2">
        <f t="shared" si="0"/>
        <v>0</v>
      </c>
      <c r="H17" s="2"/>
    </row>
    <row r="18" spans="1:8" s="1" customFormat="1" ht="12.75">
      <c r="A18" s="2">
        <v>17</v>
      </c>
      <c r="B18" s="14">
        <v>180401240150</v>
      </c>
      <c r="C18" s="6" t="s">
        <v>123</v>
      </c>
      <c r="D18" s="2" t="s">
        <v>338</v>
      </c>
      <c r="E18" s="2"/>
      <c r="F18" s="101">
        <v>1500</v>
      </c>
      <c r="G18" s="2">
        <f t="shared" si="0"/>
        <v>0</v>
      </c>
      <c r="H18" s="2"/>
    </row>
    <row r="19" spans="1:8" s="1" customFormat="1" ht="12.75">
      <c r="A19" s="2">
        <v>18</v>
      </c>
      <c r="B19" s="14">
        <v>180401322150</v>
      </c>
      <c r="C19" s="6" t="s">
        <v>124</v>
      </c>
      <c r="D19" s="2" t="s">
        <v>338</v>
      </c>
      <c r="E19" s="2"/>
      <c r="F19" s="101">
        <v>1000</v>
      </c>
      <c r="G19" s="2">
        <f t="shared" si="0"/>
        <v>0</v>
      </c>
      <c r="H19" s="2"/>
    </row>
    <row r="20" spans="1:8" s="1" customFormat="1" ht="12.75">
      <c r="A20" s="2">
        <v>19</v>
      </c>
      <c r="B20" s="14">
        <v>180401400000</v>
      </c>
      <c r="C20" s="6" t="s">
        <v>125</v>
      </c>
      <c r="D20" s="2" t="s">
        <v>338</v>
      </c>
      <c r="E20" s="2"/>
      <c r="F20" s="101">
        <v>3700</v>
      </c>
      <c r="G20" s="2">
        <f t="shared" si="0"/>
        <v>0</v>
      </c>
      <c r="H20" s="2"/>
    </row>
    <row r="21" spans="1:8" s="1" customFormat="1" ht="12.75">
      <c r="A21" s="2">
        <v>20</v>
      </c>
      <c r="B21" s="14">
        <v>180401400900</v>
      </c>
      <c r="C21" s="6" t="s">
        <v>126</v>
      </c>
      <c r="D21" s="2" t="s">
        <v>338</v>
      </c>
      <c r="E21" s="2"/>
      <c r="F21" s="101">
        <v>800</v>
      </c>
      <c r="G21" s="2">
        <f t="shared" si="0"/>
        <v>0</v>
      </c>
      <c r="H21" s="2"/>
    </row>
    <row r="22" spans="1:8" s="1" customFormat="1" ht="12.75">
      <c r="A22" s="2">
        <v>21</v>
      </c>
      <c r="B22" s="13">
        <v>180401401060</v>
      </c>
      <c r="C22" s="5" t="s">
        <v>127</v>
      </c>
      <c r="D22" s="2" t="s">
        <v>338</v>
      </c>
      <c r="E22" s="2"/>
      <c r="F22" s="99">
        <v>2500</v>
      </c>
      <c r="G22" s="2">
        <f t="shared" si="0"/>
        <v>0</v>
      </c>
      <c r="H22" s="2"/>
    </row>
    <row r="23" spans="1:8" s="1" customFormat="1" ht="12.75">
      <c r="A23" s="2">
        <v>22</v>
      </c>
      <c r="B23" s="13">
        <v>180401408100</v>
      </c>
      <c r="C23" s="5" t="s">
        <v>128</v>
      </c>
      <c r="D23" s="2" t="s">
        <v>338</v>
      </c>
      <c r="E23" s="2"/>
      <c r="F23" s="99">
        <v>1800</v>
      </c>
      <c r="G23" s="2">
        <f t="shared" si="0"/>
        <v>0</v>
      </c>
      <c r="H23" s="2"/>
    </row>
    <row r="24" spans="1:8" s="1" customFormat="1" ht="12.75">
      <c r="A24" s="2">
        <v>23</v>
      </c>
      <c r="B24" s="13">
        <v>180401418100</v>
      </c>
      <c r="C24" s="5" t="s">
        <v>129</v>
      </c>
      <c r="D24" s="2" t="s">
        <v>338</v>
      </c>
      <c r="E24" s="2"/>
      <c r="F24" s="99">
        <v>600</v>
      </c>
      <c r="G24" s="2">
        <f t="shared" si="0"/>
        <v>0</v>
      </c>
      <c r="H24" s="2"/>
    </row>
    <row r="25" spans="1:8" s="1" customFormat="1" ht="12.75">
      <c r="A25" s="2">
        <v>24</v>
      </c>
      <c r="B25" s="13">
        <v>180401692400</v>
      </c>
      <c r="C25" s="5" t="s">
        <v>130</v>
      </c>
      <c r="D25" s="2" t="s">
        <v>338</v>
      </c>
      <c r="E25" s="2"/>
      <c r="F25" s="99">
        <v>700</v>
      </c>
      <c r="G25" s="2">
        <f t="shared" si="0"/>
        <v>0</v>
      </c>
      <c r="H25" s="2"/>
    </row>
    <row r="26" spans="1:8" s="1" customFormat="1" ht="12.75">
      <c r="A26" s="2">
        <v>25</v>
      </c>
      <c r="B26" s="13">
        <v>180401714200</v>
      </c>
      <c r="C26" s="5" t="s">
        <v>131</v>
      </c>
      <c r="D26" s="2" t="s">
        <v>338</v>
      </c>
      <c r="E26" s="2"/>
      <c r="F26" s="99">
        <v>1000</v>
      </c>
      <c r="G26" s="2">
        <f t="shared" si="0"/>
        <v>0</v>
      </c>
      <c r="H26" s="2"/>
    </row>
    <row r="27" spans="1:8" s="1" customFormat="1" ht="12.75">
      <c r="A27" s="2">
        <v>26</v>
      </c>
      <c r="B27" s="13">
        <v>180401721000</v>
      </c>
      <c r="C27" s="5" t="s">
        <v>132</v>
      </c>
      <c r="D27" s="2" t="s">
        <v>338</v>
      </c>
      <c r="E27" s="2"/>
      <c r="F27" s="99">
        <v>500</v>
      </c>
      <c r="G27" s="2">
        <f t="shared" si="0"/>
        <v>0</v>
      </c>
      <c r="H27" s="2"/>
    </row>
    <row r="28" spans="1:8" s="1" customFormat="1" ht="12.75">
      <c r="A28" s="2">
        <v>27</v>
      </c>
      <c r="B28" s="13">
        <v>180401757000</v>
      </c>
      <c r="C28" s="5" t="s">
        <v>133</v>
      </c>
      <c r="D28" s="2" t="s">
        <v>338</v>
      </c>
      <c r="E28" s="2"/>
      <c r="F28" s="99">
        <v>3000</v>
      </c>
      <c r="G28" s="2">
        <f t="shared" si="0"/>
        <v>0</v>
      </c>
      <c r="H28" s="2"/>
    </row>
    <row r="29" spans="1:8" s="1" customFormat="1" ht="12.75">
      <c r="A29" s="2">
        <v>28</v>
      </c>
      <c r="B29" s="13">
        <v>180402714004</v>
      </c>
      <c r="C29" s="5" t="s">
        <v>134</v>
      </c>
      <c r="D29" s="2" t="s">
        <v>338</v>
      </c>
      <c r="E29" s="2"/>
      <c r="F29" s="99">
        <v>800</v>
      </c>
      <c r="G29" s="2">
        <f t="shared" si="0"/>
        <v>0</v>
      </c>
      <c r="H29" s="2"/>
    </row>
    <row r="30" spans="1:8" s="1" customFormat="1" ht="12.75">
      <c r="A30" s="2">
        <v>29</v>
      </c>
      <c r="B30" s="13">
        <v>180401203100</v>
      </c>
      <c r="C30" s="3" t="s">
        <v>135</v>
      </c>
      <c r="D30" s="2" t="s">
        <v>338</v>
      </c>
      <c r="E30" s="2"/>
      <c r="F30" s="99">
        <v>2900</v>
      </c>
      <c r="G30" s="2">
        <f t="shared" si="0"/>
        <v>0</v>
      </c>
      <c r="H30" s="2"/>
    </row>
    <row r="31" spans="1:8" s="1" customFormat="1" ht="12.75">
      <c r="A31" s="2">
        <v>30</v>
      </c>
      <c r="B31" s="13">
        <v>180401400100</v>
      </c>
      <c r="C31" s="5" t="s">
        <v>125</v>
      </c>
      <c r="D31" s="2" t="s">
        <v>338</v>
      </c>
      <c r="E31" s="2"/>
      <c r="F31" s="99">
        <v>2000</v>
      </c>
      <c r="G31" s="2">
        <f t="shared" si="0"/>
        <v>0</v>
      </c>
      <c r="H31" s="2"/>
    </row>
    <row r="32" spans="1:8" s="1" customFormat="1" ht="12.75">
      <c r="A32" s="2">
        <v>31</v>
      </c>
      <c r="B32" s="13">
        <v>180401406200</v>
      </c>
      <c r="C32" s="5" t="s">
        <v>136</v>
      </c>
      <c r="D32" s="2" t="s">
        <v>338</v>
      </c>
      <c r="E32" s="2"/>
      <c r="F32" s="99">
        <v>3700</v>
      </c>
      <c r="G32" s="2">
        <f t="shared" si="0"/>
        <v>0</v>
      </c>
      <c r="H32" s="2"/>
    </row>
    <row r="33" spans="1:8" s="1" customFormat="1" ht="12.75">
      <c r="A33" s="2">
        <v>32</v>
      </c>
      <c r="B33" s="13">
        <v>180401407000</v>
      </c>
      <c r="C33" s="5" t="s">
        <v>137</v>
      </c>
      <c r="D33" s="2" t="s">
        <v>338</v>
      </c>
      <c r="E33" s="2"/>
      <c r="F33" s="99">
        <v>4000</v>
      </c>
      <c r="G33" s="2">
        <f t="shared" si="0"/>
        <v>0</v>
      </c>
      <c r="H33" s="2"/>
    </row>
    <row r="34" spans="1:8" s="1" customFormat="1" ht="12.75">
      <c r="A34" s="2">
        <v>33</v>
      </c>
      <c r="B34" s="13">
        <v>180401408000</v>
      </c>
      <c r="C34" s="5" t="s">
        <v>138</v>
      </c>
      <c r="D34" s="2" t="s">
        <v>338</v>
      </c>
      <c r="E34" s="2"/>
      <c r="F34" s="99">
        <v>3200</v>
      </c>
      <c r="G34" s="2">
        <f t="shared" si="0"/>
        <v>0</v>
      </c>
      <c r="H34" s="2"/>
    </row>
    <row r="35" spans="1:8" s="1" customFormat="1" ht="12.75">
      <c r="A35" s="2">
        <v>34</v>
      </c>
      <c r="B35" s="13">
        <v>180401430100</v>
      </c>
      <c r="C35" s="5" t="s">
        <v>139</v>
      </c>
      <c r="D35" s="2" t="s">
        <v>338</v>
      </c>
      <c r="E35" s="2"/>
      <c r="F35" s="99">
        <v>2000</v>
      </c>
      <c r="G35" s="2">
        <f t="shared" si="0"/>
        <v>0</v>
      </c>
      <c r="H35" s="2"/>
    </row>
    <row r="36" spans="1:8" s="1" customFormat="1" ht="12.75">
      <c r="A36" s="2">
        <v>35</v>
      </c>
      <c r="B36" s="13">
        <v>180401692300</v>
      </c>
      <c r="C36" s="5" t="s">
        <v>140</v>
      </c>
      <c r="D36" s="2" t="s">
        <v>338</v>
      </c>
      <c r="E36" s="2"/>
      <c r="F36" s="99">
        <v>1100</v>
      </c>
      <c r="G36" s="2">
        <f t="shared" si="0"/>
        <v>0</v>
      </c>
      <c r="H36" s="2"/>
    </row>
    <row r="37" spans="1:8" s="1" customFormat="1" ht="12.75">
      <c r="A37" s="2">
        <v>36</v>
      </c>
      <c r="B37" s="13">
        <v>180401702000</v>
      </c>
      <c r="C37" s="5" t="s">
        <v>141</v>
      </c>
      <c r="D37" s="2" t="s">
        <v>338</v>
      </c>
      <c r="E37" s="2"/>
      <c r="F37" s="99">
        <v>800</v>
      </c>
      <c r="G37" s="2">
        <f t="shared" si="0"/>
        <v>0</v>
      </c>
      <c r="H37" s="2"/>
    </row>
    <row r="38" spans="1:8" s="1" customFormat="1" ht="12.75">
      <c r="A38" s="2">
        <v>37</v>
      </c>
      <c r="B38" s="13">
        <v>180401757100</v>
      </c>
      <c r="C38" s="5" t="s">
        <v>142</v>
      </c>
      <c r="D38" s="2" t="s">
        <v>338</v>
      </c>
      <c r="E38" s="2"/>
      <c r="F38" s="99">
        <v>2500</v>
      </c>
      <c r="G38" s="2">
        <f t="shared" si="0"/>
        <v>0</v>
      </c>
      <c r="H38" s="2"/>
    </row>
    <row r="39" spans="1:8" s="1" customFormat="1" ht="12.75">
      <c r="A39" s="2">
        <v>38</v>
      </c>
      <c r="B39" s="13">
        <v>180402730101</v>
      </c>
      <c r="C39" s="5" t="s">
        <v>143</v>
      </c>
      <c r="D39" s="2" t="s">
        <v>338</v>
      </c>
      <c r="E39" s="2"/>
      <c r="F39" s="99">
        <v>1000</v>
      </c>
      <c r="G39" s="2">
        <f t="shared" si="0"/>
        <v>0</v>
      </c>
      <c r="H39" s="2"/>
    </row>
    <row r="40" spans="1:8" s="1" customFormat="1" ht="12.75">
      <c r="A40" s="2">
        <v>39</v>
      </c>
      <c r="B40" s="13">
        <v>180401314700</v>
      </c>
      <c r="C40" s="5" t="s">
        <v>144</v>
      </c>
      <c r="D40" s="2" t="s">
        <v>338</v>
      </c>
      <c r="E40" s="2"/>
      <c r="F40" s="99">
        <v>16300</v>
      </c>
      <c r="G40" s="2">
        <f t="shared" si="0"/>
        <v>0</v>
      </c>
      <c r="H40" s="2"/>
    </row>
    <row r="41" spans="1:8" s="1" customFormat="1" ht="12.75">
      <c r="A41" s="2">
        <v>40</v>
      </c>
      <c r="B41" s="13">
        <v>180401315900</v>
      </c>
      <c r="C41" s="5" t="s">
        <v>145</v>
      </c>
      <c r="D41" s="2" t="s">
        <v>338</v>
      </c>
      <c r="E41" s="2"/>
      <c r="F41" s="99">
        <v>4800</v>
      </c>
      <c r="G41" s="2">
        <f t="shared" si="0"/>
        <v>0</v>
      </c>
      <c r="H41" s="2"/>
    </row>
    <row r="42" spans="1:8" s="1" customFormat="1" ht="12.75">
      <c r="A42" s="2">
        <v>41</v>
      </c>
      <c r="B42" s="13">
        <v>180402301100</v>
      </c>
      <c r="C42" s="3" t="s">
        <v>146</v>
      </c>
      <c r="D42" s="2" t="s">
        <v>338</v>
      </c>
      <c r="E42" s="2"/>
      <c r="F42" s="100">
        <v>1200</v>
      </c>
      <c r="G42" s="2">
        <f t="shared" si="0"/>
        <v>0</v>
      </c>
      <c r="H42" s="2"/>
    </row>
    <row r="43" spans="1:8" s="1" customFormat="1" ht="15.75" customHeight="1">
      <c r="A43" s="2">
        <v>42</v>
      </c>
      <c r="B43" s="13">
        <v>180402302500</v>
      </c>
      <c r="C43" s="5" t="s">
        <v>147</v>
      </c>
      <c r="D43" s="2" t="s">
        <v>338</v>
      </c>
      <c r="E43" s="2"/>
      <c r="F43" s="100">
        <v>900</v>
      </c>
      <c r="G43" s="2">
        <f t="shared" si="0"/>
        <v>0</v>
      </c>
      <c r="H43" s="2"/>
    </row>
    <row r="44" spans="1:8" s="1" customFormat="1" ht="12.75">
      <c r="A44" s="2">
        <v>43</v>
      </c>
      <c r="B44" s="13">
        <v>180402302600</v>
      </c>
      <c r="C44" s="5" t="s">
        <v>148</v>
      </c>
      <c r="D44" s="2" t="s">
        <v>338</v>
      </c>
      <c r="E44" s="2"/>
      <c r="F44" s="99">
        <v>3700</v>
      </c>
      <c r="G44" s="2">
        <f t="shared" si="0"/>
        <v>0</v>
      </c>
      <c r="H44" s="2"/>
    </row>
    <row r="45" spans="1:8" s="1" customFormat="1" ht="12.75">
      <c r="A45" s="2">
        <v>44</v>
      </c>
      <c r="B45" s="13">
        <v>180402305001</v>
      </c>
      <c r="C45" s="5" t="s">
        <v>149</v>
      </c>
      <c r="D45" s="2" t="s">
        <v>338</v>
      </c>
      <c r="E45" s="2"/>
      <c r="F45" s="99">
        <v>6500</v>
      </c>
      <c r="G45" s="2">
        <f t="shared" si="0"/>
        <v>0</v>
      </c>
      <c r="H45" s="2"/>
    </row>
    <row r="46" spans="1:8" s="1" customFormat="1" ht="12.75">
      <c r="A46" s="2">
        <v>45</v>
      </c>
      <c r="B46" s="13">
        <v>180402307750</v>
      </c>
      <c r="C46" s="5" t="s">
        <v>150</v>
      </c>
      <c r="D46" s="2" t="s">
        <v>338</v>
      </c>
      <c r="E46" s="2"/>
      <c r="F46" s="99">
        <v>1400</v>
      </c>
      <c r="G46" s="2">
        <f t="shared" si="0"/>
        <v>0</v>
      </c>
      <c r="H46" s="2"/>
    </row>
    <row r="47" spans="1:8" s="1" customFormat="1" ht="12.75">
      <c r="A47" s="2">
        <v>46</v>
      </c>
      <c r="B47" s="13">
        <v>180402384001</v>
      </c>
      <c r="C47" s="5" t="s">
        <v>151</v>
      </c>
      <c r="D47" s="2" t="s">
        <v>338</v>
      </c>
      <c r="E47" s="2"/>
      <c r="F47" s="99">
        <v>4000</v>
      </c>
      <c r="G47" s="2">
        <f t="shared" si="0"/>
        <v>0</v>
      </c>
      <c r="H47" s="2"/>
    </row>
    <row r="48" spans="1:8" s="1" customFormat="1" ht="12.75">
      <c r="A48" s="2">
        <v>47</v>
      </c>
      <c r="B48" s="13">
        <v>180401313003</v>
      </c>
      <c r="C48" s="5" t="s">
        <v>152</v>
      </c>
      <c r="D48" s="2" t="s">
        <v>338</v>
      </c>
      <c r="E48" s="2"/>
      <c r="F48" s="99">
        <v>1700</v>
      </c>
      <c r="G48" s="2">
        <f t="shared" si="0"/>
        <v>0</v>
      </c>
      <c r="H48" s="2"/>
    </row>
    <row r="49" spans="1:8" s="1" customFormat="1" ht="12.75">
      <c r="A49" s="2">
        <v>48</v>
      </c>
      <c r="B49" s="13">
        <v>180401314300</v>
      </c>
      <c r="C49" s="5" t="s">
        <v>153</v>
      </c>
      <c r="D49" s="2" t="s">
        <v>338</v>
      </c>
      <c r="E49" s="2"/>
      <c r="F49" s="99">
        <v>5900</v>
      </c>
      <c r="G49" s="2">
        <f t="shared" si="0"/>
        <v>0</v>
      </c>
      <c r="H49" s="2"/>
    </row>
    <row r="50" spans="1:8" s="1" customFormat="1" ht="12.75">
      <c r="A50" s="2">
        <v>49</v>
      </c>
      <c r="B50" s="13">
        <v>180401511400</v>
      </c>
      <c r="C50" s="5" t="s">
        <v>154</v>
      </c>
      <c r="D50" s="2" t="s">
        <v>338</v>
      </c>
      <c r="E50" s="2"/>
      <c r="F50" s="99">
        <v>3700</v>
      </c>
      <c r="G50" s="2">
        <f t="shared" si="0"/>
        <v>0</v>
      </c>
      <c r="H50" s="2"/>
    </row>
    <row r="51" spans="1:8" s="1" customFormat="1" ht="12.75">
      <c r="A51" s="2">
        <v>50</v>
      </c>
      <c r="B51" s="13">
        <v>180402301300</v>
      </c>
      <c r="C51" s="5" t="s">
        <v>155</v>
      </c>
      <c r="D51" s="2" t="s">
        <v>338</v>
      </c>
      <c r="E51" s="2"/>
      <c r="F51" s="99">
        <v>900</v>
      </c>
      <c r="G51" s="2">
        <f t="shared" si="0"/>
        <v>0</v>
      </c>
      <c r="H51" s="2"/>
    </row>
    <row r="52" spans="1:8" s="1" customFormat="1" ht="16.5" customHeight="1">
      <c r="A52" s="2">
        <v>51</v>
      </c>
      <c r="B52" s="13">
        <v>180402302400</v>
      </c>
      <c r="C52" s="5" t="s">
        <v>156</v>
      </c>
      <c r="D52" s="2" t="s">
        <v>338</v>
      </c>
      <c r="E52" s="2"/>
      <c r="F52" s="99">
        <v>4900</v>
      </c>
      <c r="G52" s="2">
        <f t="shared" si="0"/>
        <v>0</v>
      </c>
      <c r="H52" s="2"/>
    </row>
    <row r="53" spans="1:8" s="1" customFormat="1" ht="12.75">
      <c r="A53" s="2">
        <v>52</v>
      </c>
      <c r="B53" s="13">
        <v>180402305051</v>
      </c>
      <c r="C53" s="5" t="s">
        <v>157</v>
      </c>
      <c r="D53" s="2" t="s">
        <v>338</v>
      </c>
      <c r="E53" s="2"/>
      <c r="F53" s="99">
        <v>9000</v>
      </c>
      <c r="G53" s="2">
        <f t="shared" si="0"/>
        <v>0</v>
      </c>
      <c r="H53" s="2"/>
    </row>
    <row r="54" spans="1:8" s="1" customFormat="1" ht="12.75">
      <c r="A54" s="2">
        <v>53</v>
      </c>
      <c r="B54" s="13">
        <v>180402308200</v>
      </c>
      <c r="C54" s="5" t="s">
        <v>158</v>
      </c>
      <c r="D54" s="2" t="s">
        <v>338</v>
      </c>
      <c r="E54" s="2"/>
      <c r="F54" s="99">
        <v>5900</v>
      </c>
      <c r="G54" s="2">
        <f t="shared" si="0"/>
        <v>0</v>
      </c>
      <c r="H54" s="2"/>
    </row>
    <row r="55" spans="1:8" s="1" customFormat="1" ht="12.75">
      <c r="A55" s="2">
        <v>54</v>
      </c>
      <c r="B55" s="13">
        <v>180401514202</v>
      </c>
      <c r="C55" s="5" t="s">
        <v>159</v>
      </c>
      <c r="D55" s="2" t="s">
        <v>338</v>
      </c>
      <c r="E55" s="2"/>
      <c r="F55" s="99">
        <v>15000</v>
      </c>
      <c r="G55" s="2">
        <f t="shared" si="0"/>
        <v>0</v>
      </c>
      <c r="H55" s="2"/>
    </row>
    <row r="56" spans="1:8" s="1" customFormat="1" ht="12.75">
      <c r="A56" s="2">
        <v>55</v>
      </c>
      <c r="B56" s="13">
        <v>180402110000</v>
      </c>
      <c r="C56" s="5" t="s">
        <v>160</v>
      </c>
      <c r="D56" s="2" t="s">
        <v>338</v>
      </c>
      <c r="E56" s="2"/>
      <c r="F56" s="99">
        <v>6000</v>
      </c>
      <c r="G56" s="2">
        <f t="shared" si="0"/>
        <v>0</v>
      </c>
      <c r="H56" s="2"/>
    </row>
    <row r="57" spans="1:8" s="1" customFormat="1" ht="12.75">
      <c r="A57" s="2">
        <v>56</v>
      </c>
      <c r="B57" s="13">
        <v>180402210000</v>
      </c>
      <c r="C57" s="3" t="s">
        <v>160</v>
      </c>
      <c r="D57" s="2" t="s">
        <v>338</v>
      </c>
      <c r="E57" s="2"/>
      <c r="F57" s="99">
        <v>3900</v>
      </c>
      <c r="G57" s="2">
        <f t="shared" si="0"/>
        <v>0</v>
      </c>
      <c r="H57" s="2"/>
    </row>
    <row r="58" spans="1:8" s="1" customFormat="1" ht="12.75">
      <c r="A58" s="2">
        <v>57</v>
      </c>
      <c r="B58" s="13">
        <v>180402210600</v>
      </c>
      <c r="C58" s="3" t="s">
        <v>161</v>
      </c>
      <c r="D58" s="2" t="s">
        <v>338</v>
      </c>
      <c r="E58" s="2"/>
      <c r="F58" s="99">
        <v>4600</v>
      </c>
      <c r="G58" s="2">
        <f t="shared" si="0"/>
        <v>0</v>
      </c>
      <c r="H58" s="2"/>
    </row>
    <row r="59" spans="1:8" s="1" customFormat="1" ht="12.75">
      <c r="A59" s="2">
        <v>58</v>
      </c>
      <c r="B59" s="14">
        <v>180507002200</v>
      </c>
      <c r="C59" s="6" t="s">
        <v>162</v>
      </c>
      <c r="D59" s="2" t="s">
        <v>338</v>
      </c>
      <c r="E59" s="2"/>
      <c r="F59" s="101">
        <v>4000</v>
      </c>
      <c r="G59" s="2">
        <f t="shared" si="0"/>
        <v>0</v>
      </c>
      <c r="H59" s="2"/>
    </row>
    <row r="60" spans="1:8" s="1" customFormat="1" ht="12.75">
      <c r="A60" s="2">
        <v>59</v>
      </c>
      <c r="B60" s="13">
        <v>180507006300</v>
      </c>
      <c r="C60" s="6" t="s">
        <v>163</v>
      </c>
      <c r="D60" s="2" t="s">
        <v>338</v>
      </c>
      <c r="E60" s="2"/>
      <c r="F60" s="99">
        <v>3000</v>
      </c>
      <c r="G60" s="2">
        <f t="shared" si="0"/>
        <v>0</v>
      </c>
      <c r="H60" s="2"/>
    </row>
    <row r="61" spans="1:8" s="1" customFormat="1" ht="12.75">
      <c r="A61" s="2">
        <v>60</v>
      </c>
      <c r="B61" s="13">
        <v>180402714004</v>
      </c>
      <c r="C61" s="5" t="s">
        <v>164</v>
      </c>
      <c r="D61" s="2" t="s">
        <v>338</v>
      </c>
      <c r="E61" s="2"/>
      <c r="F61" s="99">
        <v>700</v>
      </c>
      <c r="G61" s="2">
        <f t="shared" si="0"/>
        <v>0</v>
      </c>
      <c r="H61" s="2"/>
    </row>
    <row r="62" spans="1:8" s="1" customFormat="1" ht="12.75">
      <c r="A62" s="2">
        <v>61</v>
      </c>
      <c r="B62" s="13">
        <v>180402407100</v>
      </c>
      <c r="C62" s="5" t="s">
        <v>165</v>
      </c>
      <c r="D62" s="2" t="s">
        <v>338</v>
      </c>
      <c r="E62" s="2"/>
      <c r="F62" s="99">
        <v>2000</v>
      </c>
      <c r="G62" s="2">
        <f t="shared" si="0"/>
        <v>0</v>
      </c>
      <c r="H62" s="2"/>
    </row>
    <row r="63" spans="1:8" s="1" customFormat="1" ht="12.75">
      <c r="A63" s="2">
        <v>62</v>
      </c>
      <c r="B63" s="13">
        <v>180507860000</v>
      </c>
      <c r="C63" s="5" t="s">
        <v>166</v>
      </c>
      <c r="D63" s="2" t="s">
        <v>338</v>
      </c>
      <c r="E63" s="2"/>
      <c r="F63" s="99">
        <v>180</v>
      </c>
      <c r="G63" s="2">
        <f t="shared" si="0"/>
        <v>0</v>
      </c>
      <c r="H63" s="2"/>
    </row>
    <row r="64" spans="1:8" s="1" customFormat="1" ht="12.75">
      <c r="A64" s="2">
        <v>63</v>
      </c>
      <c r="B64" s="13">
        <v>180403102200</v>
      </c>
      <c r="C64" s="5" t="s">
        <v>167</v>
      </c>
      <c r="D64" s="2" t="s">
        <v>338</v>
      </c>
      <c r="E64" s="2"/>
      <c r="F64" s="99">
        <v>6000</v>
      </c>
      <c r="G64" s="2">
        <f t="shared" si="0"/>
        <v>0</v>
      </c>
      <c r="H64" s="2"/>
    </row>
    <row r="65" spans="1:8" s="1" customFormat="1" ht="12.75">
      <c r="A65" s="2">
        <v>64</v>
      </c>
      <c r="B65" s="14">
        <v>180403102600</v>
      </c>
      <c r="C65" s="5" t="s">
        <v>168</v>
      </c>
      <c r="D65" s="2" t="s">
        <v>338</v>
      </c>
      <c r="E65" s="2"/>
      <c r="F65" s="99">
        <v>8000</v>
      </c>
      <c r="G65" s="2">
        <f t="shared" si="0"/>
        <v>0</v>
      </c>
      <c r="H65" s="2"/>
    </row>
    <row r="66" spans="1:8" s="1" customFormat="1" ht="12.75">
      <c r="A66" s="2">
        <v>65</v>
      </c>
      <c r="B66" s="14">
        <v>180403103000</v>
      </c>
      <c r="C66" s="5" t="s">
        <v>169</v>
      </c>
      <c r="D66" s="2" t="s">
        <v>338</v>
      </c>
      <c r="E66" s="2"/>
      <c r="F66" s="99">
        <v>9500</v>
      </c>
      <c r="G66" s="2">
        <f t="shared" si="0"/>
        <v>0</v>
      </c>
      <c r="H66" s="2"/>
    </row>
    <row r="67" spans="1:8" s="1" customFormat="1" ht="12.75">
      <c r="A67" s="2">
        <v>66</v>
      </c>
      <c r="B67" s="14">
        <v>180403104900</v>
      </c>
      <c r="C67" s="3" t="s">
        <v>170</v>
      </c>
      <c r="D67" s="2" t="s">
        <v>338</v>
      </c>
      <c r="E67" s="2"/>
      <c r="F67" s="100">
        <v>11000</v>
      </c>
      <c r="G67" s="2">
        <f aca="true" t="shared" si="1" ref="G67:G85">SUM(E67*F67)</f>
        <v>0</v>
      </c>
      <c r="H67" s="2"/>
    </row>
    <row r="68" spans="1:8" s="1" customFormat="1" ht="12.75">
      <c r="A68" s="2">
        <v>67</v>
      </c>
      <c r="B68" s="10">
        <v>180403105000</v>
      </c>
      <c r="C68" s="7" t="s">
        <v>171</v>
      </c>
      <c r="D68" s="2" t="s">
        <v>338</v>
      </c>
      <c r="E68" s="2"/>
      <c r="F68" s="102">
        <v>13000</v>
      </c>
      <c r="G68" s="2">
        <f t="shared" si="1"/>
        <v>0</v>
      </c>
      <c r="H68" s="2"/>
    </row>
    <row r="69" spans="1:8" s="1" customFormat="1" ht="12.75">
      <c r="A69" s="2">
        <v>68</v>
      </c>
      <c r="B69" s="15">
        <v>180403105200</v>
      </c>
      <c r="C69" s="7" t="s">
        <v>172</v>
      </c>
      <c r="D69" s="2" t="s">
        <v>338</v>
      </c>
      <c r="E69" s="2"/>
      <c r="F69" s="102">
        <v>13500</v>
      </c>
      <c r="G69" s="2">
        <f t="shared" si="1"/>
        <v>0</v>
      </c>
      <c r="H69" s="2"/>
    </row>
    <row r="70" spans="1:8" s="1" customFormat="1" ht="12.75">
      <c r="A70" s="2">
        <v>69</v>
      </c>
      <c r="B70" s="15">
        <v>180403300101</v>
      </c>
      <c r="C70" s="7" t="s">
        <v>173</v>
      </c>
      <c r="D70" s="2" t="s">
        <v>338</v>
      </c>
      <c r="E70" s="2"/>
      <c r="F70" s="102">
        <v>800</v>
      </c>
      <c r="G70" s="2">
        <f t="shared" si="1"/>
        <v>0</v>
      </c>
      <c r="H70" s="2"/>
    </row>
    <row r="71" spans="1:8" s="1" customFormat="1" ht="12.75">
      <c r="A71" s="2">
        <v>70</v>
      </c>
      <c r="B71" s="15">
        <v>180403300300</v>
      </c>
      <c r="C71" s="7" t="s">
        <v>174</v>
      </c>
      <c r="D71" s="2" t="s">
        <v>338</v>
      </c>
      <c r="E71" s="2"/>
      <c r="F71" s="102">
        <v>1000</v>
      </c>
      <c r="G71" s="2">
        <f t="shared" si="1"/>
        <v>0</v>
      </c>
      <c r="H71" s="2"/>
    </row>
    <row r="72" spans="1:8" s="1" customFormat="1" ht="12.75">
      <c r="A72" s="2">
        <v>71</v>
      </c>
      <c r="B72" s="15">
        <v>180404212020</v>
      </c>
      <c r="C72" s="7" t="s">
        <v>175</v>
      </c>
      <c r="D72" s="2" t="s">
        <v>338</v>
      </c>
      <c r="E72" s="2"/>
      <c r="F72" s="102">
        <v>1500</v>
      </c>
      <c r="G72" s="2">
        <f t="shared" si="1"/>
        <v>0</v>
      </c>
      <c r="H72" s="2"/>
    </row>
    <row r="73" spans="1:8" s="1" customFormat="1" ht="12.75">
      <c r="A73" s="2">
        <v>72</v>
      </c>
      <c r="B73" s="15">
        <v>180405219600</v>
      </c>
      <c r="C73" s="5" t="s">
        <v>176</v>
      </c>
      <c r="D73" s="2" t="s">
        <v>338</v>
      </c>
      <c r="E73" s="2"/>
      <c r="F73" s="99">
        <v>1000</v>
      </c>
      <c r="G73" s="2">
        <f t="shared" si="1"/>
        <v>0</v>
      </c>
      <c r="H73" s="2"/>
    </row>
    <row r="74" spans="1:8" s="1" customFormat="1" ht="12.75">
      <c r="A74" s="2">
        <v>73</v>
      </c>
      <c r="B74" s="13">
        <v>180407395010</v>
      </c>
      <c r="C74" s="5" t="s">
        <v>177</v>
      </c>
      <c r="D74" s="2" t="s">
        <v>338</v>
      </c>
      <c r="E74" s="2"/>
      <c r="F74" s="99">
        <v>300</v>
      </c>
      <c r="G74" s="2">
        <f t="shared" si="1"/>
        <v>0</v>
      </c>
      <c r="H74" s="2"/>
    </row>
    <row r="75" spans="1:8" s="1" customFormat="1" ht="12.75">
      <c r="A75" s="2">
        <v>74</v>
      </c>
      <c r="B75" s="13">
        <v>180504411000</v>
      </c>
      <c r="C75" s="5" t="s">
        <v>178</v>
      </c>
      <c r="D75" s="2" t="s">
        <v>338</v>
      </c>
      <c r="E75" s="2"/>
      <c r="F75" s="99">
        <v>900</v>
      </c>
      <c r="G75" s="2">
        <f t="shared" si="1"/>
        <v>0</v>
      </c>
      <c r="H75" s="2"/>
    </row>
    <row r="76" spans="1:8" s="1" customFormat="1" ht="12.75">
      <c r="A76" s="2">
        <v>75</v>
      </c>
      <c r="B76" s="13">
        <v>180802041002</v>
      </c>
      <c r="C76" s="5" t="s">
        <v>179</v>
      </c>
      <c r="D76" s="2" t="s">
        <v>338</v>
      </c>
      <c r="E76" s="2"/>
      <c r="F76" s="99">
        <v>300</v>
      </c>
      <c r="G76" s="2">
        <f t="shared" si="1"/>
        <v>0</v>
      </c>
      <c r="H76" s="2"/>
    </row>
    <row r="77" spans="1:8" s="1" customFormat="1" ht="25.5">
      <c r="A77" s="2">
        <v>76</v>
      </c>
      <c r="B77" s="16">
        <v>180802041201</v>
      </c>
      <c r="C77" s="5" t="s">
        <v>180</v>
      </c>
      <c r="D77" s="2" t="s">
        <v>338</v>
      </c>
      <c r="E77" s="2"/>
      <c r="F77" s="99">
        <v>450</v>
      </c>
      <c r="G77" s="2">
        <f t="shared" si="1"/>
        <v>0</v>
      </c>
      <c r="H77" s="2"/>
    </row>
    <row r="78" spans="1:8" s="1" customFormat="1" ht="12.75">
      <c r="A78" s="2">
        <v>77</v>
      </c>
      <c r="B78" s="13">
        <v>180104121400</v>
      </c>
      <c r="C78" s="5" t="s">
        <v>181</v>
      </c>
      <c r="D78" s="2" t="s">
        <v>338</v>
      </c>
      <c r="E78" s="2"/>
      <c r="F78" s="99">
        <v>11000</v>
      </c>
      <c r="G78" s="2">
        <f t="shared" si="1"/>
        <v>0</v>
      </c>
      <c r="H78" s="2"/>
    </row>
    <row r="79" spans="1:8" s="1" customFormat="1" ht="12.75">
      <c r="A79" s="2">
        <v>78</v>
      </c>
      <c r="B79" s="13">
        <v>180104140005</v>
      </c>
      <c r="C79" s="5" t="s">
        <v>182</v>
      </c>
      <c r="D79" s="2" t="s">
        <v>338</v>
      </c>
      <c r="E79" s="2"/>
      <c r="F79" s="99">
        <v>17000</v>
      </c>
      <c r="G79" s="2">
        <f t="shared" si="1"/>
        <v>0</v>
      </c>
      <c r="H79" s="2"/>
    </row>
    <row r="80" spans="1:8" s="1" customFormat="1" ht="12.75">
      <c r="A80" s="2">
        <v>79</v>
      </c>
      <c r="B80" s="13">
        <v>180104200100</v>
      </c>
      <c r="C80" s="5" t="s">
        <v>183</v>
      </c>
      <c r="D80" s="2" t="s">
        <v>338</v>
      </c>
      <c r="E80" s="2"/>
      <c r="F80" s="99">
        <v>3000</v>
      </c>
      <c r="G80" s="2">
        <f t="shared" si="1"/>
        <v>0</v>
      </c>
      <c r="H80" s="2"/>
    </row>
    <row r="81" spans="1:8" s="1" customFormat="1" ht="12.75">
      <c r="A81" s="2">
        <v>80</v>
      </c>
      <c r="B81" s="13">
        <v>1801290203</v>
      </c>
      <c r="C81" s="5" t="s">
        <v>184</v>
      </c>
      <c r="D81" s="2" t="s">
        <v>338</v>
      </c>
      <c r="E81" s="2"/>
      <c r="F81" s="99">
        <v>1300</v>
      </c>
      <c r="G81" s="2">
        <f t="shared" si="1"/>
        <v>0</v>
      </c>
      <c r="H81" s="2"/>
    </row>
    <row r="82" spans="1:8" s="1" customFormat="1" ht="12.75">
      <c r="A82" s="2">
        <v>81</v>
      </c>
      <c r="B82" s="13">
        <v>180106141036</v>
      </c>
      <c r="C82" s="5" t="s">
        <v>185</v>
      </c>
      <c r="D82" s="2" t="s">
        <v>338</v>
      </c>
      <c r="E82" s="2"/>
      <c r="F82" s="99">
        <v>12000</v>
      </c>
      <c r="G82" s="2">
        <f t="shared" si="1"/>
        <v>0</v>
      </c>
      <c r="H82" s="2"/>
    </row>
    <row r="83" spans="1:8" s="1" customFormat="1" ht="12.75">
      <c r="A83" s="2">
        <v>82</v>
      </c>
      <c r="B83" s="13">
        <v>180404516100</v>
      </c>
      <c r="C83" s="5" t="s">
        <v>186</v>
      </c>
      <c r="D83" s="2" t="s">
        <v>338</v>
      </c>
      <c r="E83" s="2"/>
      <c r="F83" s="99">
        <v>1200</v>
      </c>
      <c r="G83" s="2">
        <f t="shared" si="1"/>
        <v>0</v>
      </c>
      <c r="H83" s="2"/>
    </row>
    <row r="84" spans="1:8" s="1" customFormat="1" ht="12.75">
      <c r="A84" s="2">
        <v>83</v>
      </c>
      <c r="B84" s="13">
        <v>180104112000</v>
      </c>
      <c r="C84" s="5" t="s">
        <v>187</v>
      </c>
      <c r="D84" s="2" t="s">
        <v>338</v>
      </c>
      <c r="E84" s="2"/>
      <c r="F84" s="99">
        <v>6500</v>
      </c>
      <c r="G84" s="2">
        <f t="shared" si="1"/>
        <v>0</v>
      </c>
      <c r="H84" s="2"/>
    </row>
    <row r="85" spans="1:8" s="1" customFormat="1" ht="12.75">
      <c r="A85" s="2">
        <v>84</v>
      </c>
      <c r="B85" s="13">
        <v>180104117000</v>
      </c>
      <c r="C85" s="5" t="s">
        <v>188</v>
      </c>
      <c r="D85" s="2" t="s">
        <v>338</v>
      </c>
      <c r="E85" s="2"/>
      <c r="F85" s="99">
        <v>29500</v>
      </c>
      <c r="G85" s="2">
        <f t="shared" si="1"/>
        <v>0</v>
      </c>
      <c r="H85" s="2"/>
    </row>
    <row r="86" spans="1:7" s="1" customFormat="1" ht="12.75">
      <c r="A86" s="171" t="s">
        <v>792</v>
      </c>
      <c r="B86" s="171"/>
      <c r="C86" s="171"/>
      <c r="D86" s="171"/>
      <c r="E86" s="171"/>
      <c r="F86" s="171"/>
      <c r="G86" s="2">
        <f>SUM(G2:G85)</f>
        <v>0</v>
      </c>
    </row>
  </sheetData>
  <sheetProtection/>
  <autoFilter ref="A1:H1"/>
  <mergeCells count="1">
    <mergeCell ref="A86:F86"/>
  </mergeCells>
  <printOptions/>
  <pageMargins left="0.2" right="0.16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9">
      <selection activeCell="J28" sqref="J28"/>
    </sheetView>
  </sheetViews>
  <sheetFormatPr defaultColWidth="9.140625" defaultRowHeight="15"/>
  <cols>
    <col min="1" max="1" width="3.8515625" style="0" customWidth="1"/>
    <col min="2" max="2" width="13.140625" style="0" bestFit="1" customWidth="1"/>
    <col min="3" max="3" width="40.421875" style="0" customWidth="1"/>
    <col min="4" max="4" width="3.7109375" style="0" bestFit="1" customWidth="1"/>
    <col min="5" max="5" width="4.8515625" style="0" customWidth="1"/>
    <col min="7" max="7" width="9.7109375" style="0" customWidth="1"/>
    <col min="8" max="8" width="6.8515625" style="0" bestFit="1" customWidth="1"/>
  </cols>
  <sheetData>
    <row r="1" spans="1:8" s="1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244</v>
      </c>
    </row>
    <row r="2" spans="1:8" s="1" customFormat="1" ht="15">
      <c r="A2" s="2">
        <v>1</v>
      </c>
      <c r="B2" s="2"/>
      <c r="C2" s="103" t="s">
        <v>797</v>
      </c>
      <c r="D2" s="36" t="s">
        <v>338</v>
      </c>
      <c r="E2" s="2"/>
      <c r="F2" s="55">
        <v>15</v>
      </c>
      <c r="G2" s="55">
        <f>SUM(E2*F2)</f>
        <v>0</v>
      </c>
      <c r="H2" s="2"/>
    </row>
    <row r="3" spans="1:8" s="1" customFormat="1" ht="15">
      <c r="A3" s="2">
        <v>2</v>
      </c>
      <c r="B3" s="2"/>
      <c r="C3" s="103" t="s">
        <v>798</v>
      </c>
      <c r="D3" s="36" t="s">
        <v>338</v>
      </c>
      <c r="E3" s="2">
        <v>300</v>
      </c>
      <c r="F3" s="55">
        <v>20</v>
      </c>
      <c r="G3" s="55">
        <f aca="true" t="shared" si="0" ref="G3:G59">SUM(E3*F3)</f>
        <v>6000</v>
      </c>
      <c r="H3" s="2">
        <v>1</v>
      </c>
    </row>
    <row r="4" spans="1:8" ht="25.5">
      <c r="A4" s="2">
        <v>3</v>
      </c>
      <c r="B4" s="35" t="s">
        <v>336</v>
      </c>
      <c r="C4" s="37" t="s">
        <v>337</v>
      </c>
      <c r="D4" s="36" t="s">
        <v>338</v>
      </c>
      <c r="E4" s="72"/>
      <c r="F4" s="44">
        <v>10.3</v>
      </c>
      <c r="G4" s="55">
        <f t="shared" si="0"/>
        <v>0</v>
      </c>
      <c r="H4" s="18"/>
    </row>
    <row r="5" spans="1:8" ht="15">
      <c r="A5" s="2">
        <v>4</v>
      </c>
      <c r="B5" s="35" t="s">
        <v>336</v>
      </c>
      <c r="C5" s="37" t="s">
        <v>339</v>
      </c>
      <c r="D5" s="36" t="s">
        <v>338</v>
      </c>
      <c r="E5" s="72"/>
      <c r="F5" s="44">
        <v>14.28</v>
      </c>
      <c r="G5" s="55">
        <f t="shared" si="0"/>
        <v>0</v>
      </c>
      <c r="H5" s="18"/>
    </row>
    <row r="6" spans="1:8" ht="15">
      <c r="A6" s="2">
        <v>5</v>
      </c>
      <c r="B6" s="35" t="s">
        <v>340</v>
      </c>
      <c r="C6" s="37" t="s">
        <v>341</v>
      </c>
      <c r="D6" s="36" t="s">
        <v>338</v>
      </c>
      <c r="E6" s="72"/>
      <c r="F6" s="44">
        <v>128.55</v>
      </c>
      <c r="G6" s="55">
        <f t="shared" si="0"/>
        <v>0</v>
      </c>
      <c r="H6" s="18"/>
    </row>
    <row r="7" spans="1:8" ht="25.5">
      <c r="A7" s="2">
        <v>6</v>
      </c>
      <c r="B7" s="35"/>
      <c r="C7" s="37" t="s">
        <v>342</v>
      </c>
      <c r="D7" s="36" t="s">
        <v>338</v>
      </c>
      <c r="E7" s="72">
        <v>100</v>
      </c>
      <c r="F7" s="44">
        <v>20</v>
      </c>
      <c r="G7" s="55">
        <f t="shared" si="0"/>
        <v>2000</v>
      </c>
      <c r="H7" s="18">
        <v>1</v>
      </c>
    </row>
    <row r="8" spans="1:8" ht="25.5">
      <c r="A8" s="2">
        <v>7</v>
      </c>
      <c r="B8" s="35"/>
      <c r="C8" s="37" t="s">
        <v>343</v>
      </c>
      <c r="D8" s="36" t="s">
        <v>338</v>
      </c>
      <c r="E8" s="72">
        <v>5</v>
      </c>
      <c r="F8" s="44">
        <v>150</v>
      </c>
      <c r="G8" s="55">
        <f t="shared" si="0"/>
        <v>750</v>
      </c>
      <c r="H8" s="18">
        <v>1</v>
      </c>
    </row>
    <row r="9" spans="1:8" ht="25.5">
      <c r="A9" s="2">
        <v>8</v>
      </c>
      <c r="B9" s="35"/>
      <c r="C9" s="37" t="s">
        <v>344</v>
      </c>
      <c r="D9" s="36" t="s">
        <v>338</v>
      </c>
      <c r="E9" s="72"/>
      <c r="F9" s="44">
        <v>100</v>
      </c>
      <c r="G9" s="55">
        <f t="shared" si="0"/>
        <v>0</v>
      </c>
      <c r="H9" s="18"/>
    </row>
    <row r="10" spans="1:8" ht="25.5">
      <c r="A10" s="2">
        <v>9</v>
      </c>
      <c r="B10" s="35"/>
      <c r="C10" s="37" t="s">
        <v>345</v>
      </c>
      <c r="D10" s="36" t="s">
        <v>338</v>
      </c>
      <c r="E10" s="72"/>
      <c r="F10" s="44">
        <v>150</v>
      </c>
      <c r="G10" s="55">
        <f t="shared" si="0"/>
        <v>0</v>
      </c>
      <c r="H10" s="18"/>
    </row>
    <row r="11" spans="1:8" ht="25.5">
      <c r="A11" s="2">
        <v>10</v>
      </c>
      <c r="B11" s="35" t="s">
        <v>346</v>
      </c>
      <c r="C11" s="37" t="s">
        <v>347</v>
      </c>
      <c r="D11" s="36" t="s">
        <v>338</v>
      </c>
      <c r="E11" s="72">
        <v>50</v>
      </c>
      <c r="F11" s="44">
        <v>17.85</v>
      </c>
      <c r="G11" s="55">
        <f t="shared" si="0"/>
        <v>892.5000000000001</v>
      </c>
      <c r="H11" s="18">
        <v>1</v>
      </c>
    </row>
    <row r="12" spans="1:8" ht="15">
      <c r="A12" s="2">
        <v>11</v>
      </c>
      <c r="B12" s="35" t="s">
        <v>348</v>
      </c>
      <c r="C12" s="37" t="s">
        <v>349</v>
      </c>
      <c r="D12" s="36" t="s">
        <v>338</v>
      </c>
      <c r="E12" s="72"/>
      <c r="F12" s="44">
        <v>71.4</v>
      </c>
      <c r="G12" s="55">
        <f t="shared" si="0"/>
        <v>0</v>
      </c>
      <c r="H12" s="18"/>
    </row>
    <row r="13" spans="1:8" ht="25.5">
      <c r="A13" s="2">
        <v>12</v>
      </c>
      <c r="B13" s="35" t="s">
        <v>350</v>
      </c>
      <c r="C13" s="37" t="s">
        <v>351</v>
      </c>
      <c r="D13" s="36" t="s">
        <v>338</v>
      </c>
      <c r="E13" s="72">
        <v>200</v>
      </c>
      <c r="F13" s="44">
        <v>14.28</v>
      </c>
      <c r="G13" s="55">
        <f t="shared" si="0"/>
        <v>2856</v>
      </c>
      <c r="H13" s="18">
        <v>1</v>
      </c>
    </row>
    <row r="14" spans="1:8" ht="38.25">
      <c r="A14" s="2">
        <v>13</v>
      </c>
      <c r="B14" s="35">
        <v>180801050100</v>
      </c>
      <c r="C14" s="37" t="s">
        <v>352</v>
      </c>
      <c r="D14" s="36" t="s">
        <v>338</v>
      </c>
      <c r="E14" s="72">
        <v>50</v>
      </c>
      <c r="F14" s="44">
        <v>38.08</v>
      </c>
      <c r="G14" s="55">
        <f t="shared" si="0"/>
        <v>1904</v>
      </c>
      <c r="H14" s="18">
        <v>1</v>
      </c>
    </row>
    <row r="15" spans="1:8" ht="15">
      <c r="A15" s="2">
        <v>14</v>
      </c>
      <c r="B15" s="35" t="s">
        <v>353</v>
      </c>
      <c r="C15" s="37" t="s">
        <v>354</v>
      </c>
      <c r="D15" s="36" t="s">
        <v>338</v>
      </c>
      <c r="E15" s="72">
        <v>20</v>
      </c>
      <c r="F15" s="44">
        <v>65.45</v>
      </c>
      <c r="G15" s="55">
        <f t="shared" si="0"/>
        <v>1309</v>
      </c>
      <c r="H15" s="18">
        <v>1</v>
      </c>
    </row>
    <row r="16" spans="1:8" ht="15">
      <c r="A16" s="2">
        <v>15</v>
      </c>
      <c r="B16" s="35" t="s">
        <v>353</v>
      </c>
      <c r="C16" s="37" t="s">
        <v>355</v>
      </c>
      <c r="D16" s="36" t="s">
        <v>338</v>
      </c>
      <c r="E16" s="72">
        <v>50</v>
      </c>
      <c r="F16" s="44">
        <v>41.65</v>
      </c>
      <c r="G16" s="55">
        <f t="shared" si="0"/>
        <v>2082.5</v>
      </c>
      <c r="H16" s="18">
        <v>1</v>
      </c>
    </row>
    <row r="17" spans="1:8" ht="15">
      <c r="A17" s="2">
        <v>16</v>
      </c>
      <c r="B17" s="35" t="s">
        <v>353</v>
      </c>
      <c r="C17" s="37" t="s">
        <v>356</v>
      </c>
      <c r="D17" s="36" t="s">
        <v>338</v>
      </c>
      <c r="E17" s="72">
        <v>20</v>
      </c>
      <c r="F17" s="44">
        <v>160.65</v>
      </c>
      <c r="G17" s="55">
        <f t="shared" si="0"/>
        <v>3213</v>
      </c>
      <c r="H17" s="18">
        <v>1</v>
      </c>
    </row>
    <row r="18" spans="1:8" ht="15">
      <c r="A18" s="2">
        <v>17</v>
      </c>
      <c r="B18" s="35" t="s">
        <v>357</v>
      </c>
      <c r="C18" s="37" t="s">
        <v>358</v>
      </c>
      <c r="D18" s="36" t="s">
        <v>338</v>
      </c>
      <c r="E18" s="72"/>
      <c r="F18" s="44">
        <v>36.89</v>
      </c>
      <c r="G18" s="55">
        <f t="shared" si="0"/>
        <v>0</v>
      </c>
      <c r="H18" s="18"/>
    </row>
    <row r="19" spans="1:8" ht="25.5">
      <c r="A19" s="2">
        <v>18</v>
      </c>
      <c r="B19" s="35">
        <v>180801070900</v>
      </c>
      <c r="C19" s="37" t="s">
        <v>359</v>
      </c>
      <c r="D19" s="36" t="s">
        <v>338</v>
      </c>
      <c r="E19" s="72"/>
      <c r="F19" s="44">
        <v>47.6</v>
      </c>
      <c r="G19" s="55">
        <f t="shared" si="0"/>
        <v>0</v>
      </c>
      <c r="H19" s="18"/>
    </row>
    <row r="20" spans="1:8" ht="25.5">
      <c r="A20" s="2">
        <v>19</v>
      </c>
      <c r="B20" s="35" t="s">
        <v>360</v>
      </c>
      <c r="C20" s="37" t="s">
        <v>361</v>
      </c>
      <c r="D20" s="36" t="s">
        <v>338</v>
      </c>
      <c r="E20" s="72"/>
      <c r="F20" s="44">
        <v>44.03</v>
      </c>
      <c r="G20" s="55">
        <f t="shared" si="0"/>
        <v>0</v>
      </c>
      <c r="H20" s="18"/>
    </row>
    <row r="21" spans="1:8" ht="15">
      <c r="A21" s="2">
        <v>20</v>
      </c>
      <c r="B21" s="35" t="s">
        <v>362</v>
      </c>
      <c r="C21" s="37" t="s">
        <v>363</v>
      </c>
      <c r="D21" s="36" t="s">
        <v>338</v>
      </c>
      <c r="E21" s="72"/>
      <c r="F21" s="44">
        <v>28.56</v>
      </c>
      <c r="G21" s="55">
        <f t="shared" si="0"/>
        <v>0</v>
      </c>
      <c r="H21" s="18"/>
    </row>
    <row r="22" spans="1:8" ht="15">
      <c r="A22" s="2">
        <v>21</v>
      </c>
      <c r="B22" s="35" t="s">
        <v>364</v>
      </c>
      <c r="C22" s="37" t="s">
        <v>365</v>
      </c>
      <c r="D22" s="36" t="s">
        <v>338</v>
      </c>
      <c r="E22" s="72"/>
      <c r="F22" s="44">
        <v>47.6</v>
      </c>
      <c r="G22" s="55">
        <f t="shared" si="0"/>
        <v>0</v>
      </c>
      <c r="H22" s="18"/>
    </row>
    <row r="23" spans="1:8" ht="15">
      <c r="A23" s="2">
        <v>22</v>
      </c>
      <c r="B23" s="35" t="s">
        <v>366</v>
      </c>
      <c r="C23" s="37" t="s">
        <v>367</v>
      </c>
      <c r="D23" s="36" t="s">
        <v>338</v>
      </c>
      <c r="E23" s="72"/>
      <c r="F23" s="44">
        <v>1.43</v>
      </c>
      <c r="G23" s="55">
        <f t="shared" si="0"/>
        <v>0</v>
      </c>
      <c r="H23" s="18"/>
    </row>
    <row r="24" spans="1:8" ht="15">
      <c r="A24" s="2">
        <v>23</v>
      </c>
      <c r="B24" s="35"/>
      <c r="C24" s="37" t="s">
        <v>368</v>
      </c>
      <c r="D24" s="36" t="s">
        <v>338</v>
      </c>
      <c r="E24" s="72">
        <v>10</v>
      </c>
      <c r="F24" s="44">
        <v>41.65</v>
      </c>
      <c r="G24" s="55">
        <f t="shared" si="0"/>
        <v>416.5</v>
      </c>
      <c r="H24" s="18">
        <v>1</v>
      </c>
    </row>
    <row r="25" spans="1:8" ht="15">
      <c r="A25" s="2">
        <v>24</v>
      </c>
      <c r="B25" s="35" t="s">
        <v>369</v>
      </c>
      <c r="C25" s="37" t="s">
        <v>370</v>
      </c>
      <c r="D25" s="36" t="s">
        <v>338</v>
      </c>
      <c r="E25" s="72">
        <v>300</v>
      </c>
      <c r="F25" s="44">
        <v>7.14</v>
      </c>
      <c r="G25" s="55">
        <f t="shared" si="0"/>
        <v>2142</v>
      </c>
      <c r="H25" s="18">
        <v>1</v>
      </c>
    </row>
    <row r="26" spans="1:8" ht="15">
      <c r="A26" s="2">
        <v>25</v>
      </c>
      <c r="B26" s="35" t="s">
        <v>371</v>
      </c>
      <c r="C26" s="37" t="s">
        <v>372</v>
      </c>
      <c r="D26" s="36" t="s">
        <v>338</v>
      </c>
      <c r="E26" s="72">
        <v>300</v>
      </c>
      <c r="F26" s="44">
        <v>9.52</v>
      </c>
      <c r="G26" s="55">
        <f t="shared" si="0"/>
        <v>2856</v>
      </c>
      <c r="H26" s="18">
        <v>1</v>
      </c>
    </row>
    <row r="27" spans="1:8" ht="15">
      <c r="A27" s="2">
        <v>26</v>
      </c>
      <c r="B27" s="35" t="s">
        <v>373</v>
      </c>
      <c r="C27" s="37" t="s">
        <v>374</v>
      </c>
      <c r="D27" s="36" t="s">
        <v>338</v>
      </c>
      <c r="E27" s="72"/>
      <c r="F27" s="44">
        <v>52.36</v>
      </c>
      <c r="G27" s="55">
        <f t="shared" si="0"/>
        <v>0</v>
      </c>
      <c r="H27" s="18"/>
    </row>
    <row r="28" spans="1:8" ht="15">
      <c r="A28" s="2">
        <v>27</v>
      </c>
      <c r="B28" s="35" t="s">
        <v>375</v>
      </c>
      <c r="C28" s="37" t="s">
        <v>376</v>
      </c>
      <c r="D28" s="36" t="s">
        <v>338</v>
      </c>
      <c r="E28" s="72">
        <v>30</v>
      </c>
      <c r="F28" s="44">
        <v>29.75</v>
      </c>
      <c r="G28" s="55">
        <f t="shared" si="0"/>
        <v>892.5</v>
      </c>
      <c r="H28" s="18">
        <v>1</v>
      </c>
    </row>
    <row r="29" spans="1:8" ht="15">
      <c r="A29" s="2">
        <v>28</v>
      </c>
      <c r="B29" s="35" t="s">
        <v>377</v>
      </c>
      <c r="C29" s="37" t="s">
        <v>378</v>
      </c>
      <c r="D29" s="36" t="s">
        <v>338</v>
      </c>
      <c r="E29" s="72"/>
      <c r="F29" s="44">
        <v>38.08</v>
      </c>
      <c r="G29" s="55">
        <f t="shared" si="0"/>
        <v>0</v>
      </c>
      <c r="H29" s="18"/>
    </row>
    <row r="30" spans="1:8" ht="15">
      <c r="A30" s="2">
        <v>29</v>
      </c>
      <c r="B30" s="35" t="s">
        <v>379</v>
      </c>
      <c r="C30" s="37" t="s">
        <v>380</v>
      </c>
      <c r="D30" s="36" t="s">
        <v>338</v>
      </c>
      <c r="E30" s="72">
        <v>10</v>
      </c>
      <c r="F30" s="44">
        <v>42.84</v>
      </c>
      <c r="G30" s="55">
        <f t="shared" si="0"/>
        <v>428.40000000000003</v>
      </c>
      <c r="H30" s="18">
        <v>1</v>
      </c>
    </row>
    <row r="31" spans="1:8" ht="15">
      <c r="A31" s="2">
        <v>30</v>
      </c>
      <c r="B31" s="35" t="s">
        <v>381</v>
      </c>
      <c r="C31" s="37" t="s">
        <v>382</v>
      </c>
      <c r="D31" s="36" t="s">
        <v>338</v>
      </c>
      <c r="E31" s="72"/>
      <c r="F31" s="44">
        <v>73.78</v>
      </c>
      <c r="G31" s="55">
        <f t="shared" si="0"/>
        <v>0</v>
      </c>
      <c r="H31" s="18"/>
    </row>
    <row r="32" spans="1:8" ht="15">
      <c r="A32" s="2">
        <v>31</v>
      </c>
      <c r="B32" s="35" t="s">
        <v>383</v>
      </c>
      <c r="C32" s="37" t="s">
        <v>384</v>
      </c>
      <c r="D32" s="36" t="s">
        <v>338</v>
      </c>
      <c r="E32" s="72"/>
      <c r="F32" s="44">
        <v>38.08</v>
      </c>
      <c r="G32" s="55">
        <f t="shared" si="0"/>
        <v>0</v>
      </c>
      <c r="H32" s="18"/>
    </row>
    <row r="33" spans="1:8" ht="15">
      <c r="A33" s="2">
        <v>32</v>
      </c>
      <c r="B33" s="35" t="s">
        <v>385</v>
      </c>
      <c r="C33" s="37" t="s">
        <v>386</v>
      </c>
      <c r="D33" s="36" t="s">
        <v>338</v>
      </c>
      <c r="E33" s="72">
        <v>50</v>
      </c>
      <c r="F33" s="44">
        <v>27.37</v>
      </c>
      <c r="G33" s="55">
        <f t="shared" si="0"/>
        <v>1368.5</v>
      </c>
      <c r="H33" s="18">
        <v>1</v>
      </c>
    </row>
    <row r="34" spans="1:8" ht="15">
      <c r="A34" s="2">
        <v>33</v>
      </c>
      <c r="B34" s="35" t="s">
        <v>387</v>
      </c>
      <c r="C34" s="37" t="s">
        <v>388</v>
      </c>
      <c r="D34" s="36" t="s">
        <v>338</v>
      </c>
      <c r="E34" s="72"/>
      <c r="F34" s="44">
        <v>53.55</v>
      </c>
      <c r="G34" s="55">
        <f t="shared" si="0"/>
        <v>0</v>
      </c>
      <c r="H34" s="18"/>
    </row>
    <row r="35" spans="1:8" ht="15">
      <c r="A35" s="2">
        <v>34</v>
      </c>
      <c r="B35" s="35" t="s">
        <v>389</v>
      </c>
      <c r="C35" s="37" t="s">
        <v>390</v>
      </c>
      <c r="D35" s="36" t="s">
        <v>338</v>
      </c>
      <c r="E35" s="72"/>
      <c r="F35" s="44">
        <v>21.42</v>
      </c>
      <c r="G35" s="55">
        <f t="shared" si="0"/>
        <v>0</v>
      </c>
      <c r="H35" s="18"/>
    </row>
    <row r="36" spans="1:8" ht="15">
      <c r="A36" s="2">
        <v>35</v>
      </c>
      <c r="B36" s="35" t="s">
        <v>391</v>
      </c>
      <c r="C36" s="37" t="s">
        <v>392</v>
      </c>
      <c r="D36" s="36" t="s">
        <v>338</v>
      </c>
      <c r="E36" s="72"/>
      <c r="F36" s="44">
        <v>52.36</v>
      </c>
      <c r="G36" s="55">
        <f t="shared" si="0"/>
        <v>0</v>
      </c>
      <c r="H36" s="18"/>
    </row>
    <row r="37" spans="1:8" ht="15">
      <c r="A37" s="2">
        <v>36</v>
      </c>
      <c r="B37" s="35"/>
      <c r="C37" s="37" t="s">
        <v>393</v>
      </c>
      <c r="D37" s="36" t="s">
        <v>338</v>
      </c>
      <c r="E37" s="72"/>
      <c r="F37" s="44">
        <v>50</v>
      </c>
      <c r="G37" s="55">
        <f t="shared" si="0"/>
        <v>0</v>
      </c>
      <c r="H37" s="18"/>
    </row>
    <row r="38" spans="1:8" ht="15">
      <c r="A38" s="2">
        <v>37</v>
      </c>
      <c r="B38" s="35" t="s">
        <v>394</v>
      </c>
      <c r="C38" s="37" t="s">
        <v>395</v>
      </c>
      <c r="D38" s="36" t="s">
        <v>338</v>
      </c>
      <c r="E38" s="72">
        <v>100</v>
      </c>
      <c r="F38" s="44">
        <v>149.94</v>
      </c>
      <c r="G38" s="55">
        <f t="shared" si="0"/>
        <v>14994</v>
      </c>
      <c r="H38" s="18">
        <v>1</v>
      </c>
    </row>
    <row r="39" spans="1:8" ht="25.5">
      <c r="A39" s="2">
        <v>38</v>
      </c>
      <c r="B39" s="35" t="s">
        <v>396</v>
      </c>
      <c r="C39" s="37" t="s">
        <v>397</v>
      </c>
      <c r="D39" s="36" t="s">
        <v>398</v>
      </c>
      <c r="E39" s="72"/>
      <c r="F39" s="44">
        <v>99.96</v>
      </c>
      <c r="G39" s="55">
        <f t="shared" si="0"/>
        <v>0</v>
      </c>
      <c r="H39" s="18"/>
    </row>
    <row r="40" spans="1:8" ht="25.5">
      <c r="A40" s="2">
        <v>39</v>
      </c>
      <c r="B40" s="35" t="s">
        <v>399</v>
      </c>
      <c r="C40" s="37" t="s">
        <v>400</v>
      </c>
      <c r="D40" s="36" t="s">
        <v>338</v>
      </c>
      <c r="E40" s="72">
        <v>20</v>
      </c>
      <c r="F40" s="44">
        <v>21.42</v>
      </c>
      <c r="G40" s="55">
        <f t="shared" si="0"/>
        <v>428.40000000000003</v>
      </c>
      <c r="H40" s="18">
        <v>1</v>
      </c>
    </row>
    <row r="41" spans="1:8" ht="15">
      <c r="A41" s="2">
        <v>40</v>
      </c>
      <c r="B41" s="35" t="s">
        <v>401</v>
      </c>
      <c r="C41" s="37" t="s">
        <v>402</v>
      </c>
      <c r="D41" s="36" t="s">
        <v>338</v>
      </c>
      <c r="E41" s="72">
        <v>10</v>
      </c>
      <c r="F41" s="44">
        <v>22.61</v>
      </c>
      <c r="G41" s="55">
        <f t="shared" si="0"/>
        <v>226.1</v>
      </c>
      <c r="H41" s="18">
        <v>1</v>
      </c>
    </row>
    <row r="42" spans="1:8" ht="15">
      <c r="A42" s="2">
        <v>41</v>
      </c>
      <c r="B42" s="35" t="s">
        <v>403</v>
      </c>
      <c r="C42" s="37" t="s">
        <v>404</v>
      </c>
      <c r="D42" s="36" t="s">
        <v>338</v>
      </c>
      <c r="E42" s="72"/>
      <c r="F42" s="44">
        <v>109.48</v>
      </c>
      <c r="G42" s="55">
        <f t="shared" si="0"/>
        <v>0</v>
      </c>
      <c r="H42" s="18"/>
    </row>
    <row r="43" spans="1:8" ht="15">
      <c r="A43" s="2">
        <v>42</v>
      </c>
      <c r="B43" s="35" t="s">
        <v>405</v>
      </c>
      <c r="C43" s="37" t="s">
        <v>406</v>
      </c>
      <c r="D43" s="36" t="s">
        <v>338</v>
      </c>
      <c r="E43" s="72">
        <v>10</v>
      </c>
      <c r="F43" s="44">
        <v>42.84</v>
      </c>
      <c r="G43" s="55">
        <f t="shared" si="0"/>
        <v>428.40000000000003</v>
      </c>
      <c r="H43" s="18">
        <v>1</v>
      </c>
    </row>
    <row r="44" spans="1:8" ht="15">
      <c r="A44" s="2">
        <v>43</v>
      </c>
      <c r="B44" s="35" t="s">
        <v>407</v>
      </c>
      <c r="C44" s="37" t="s">
        <v>408</v>
      </c>
      <c r="D44" s="36" t="s">
        <v>338</v>
      </c>
      <c r="E44" s="72"/>
      <c r="F44" s="44">
        <v>94.6</v>
      </c>
      <c r="G44" s="55">
        <f t="shared" si="0"/>
        <v>0</v>
      </c>
      <c r="H44" s="18"/>
    </row>
    <row r="45" spans="1:8" ht="15">
      <c r="A45" s="2">
        <v>44</v>
      </c>
      <c r="B45" s="35" t="s">
        <v>409</v>
      </c>
      <c r="C45" s="37" t="s">
        <v>392</v>
      </c>
      <c r="D45" s="36" t="s">
        <v>338</v>
      </c>
      <c r="E45" s="72"/>
      <c r="F45" s="44">
        <v>47</v>
      </c>
      <c r="G45" s="55">
        <f t="shared" si="0"/>
        <v>0</v>
      </c>
      <c r="H45" s="18"/>
    </row>
    <row r="46" spans="1:8" ht="15">
      <c r="A46" s="2">
        <v>45</v>
      </c>
      <c r="B46" s="35"/>
      <c r="C46" s="37" t="s">
        <v>393</v>
      </c>
      <c r="D46" s="36" t="s">
        <v>338</v>
      </c>
      <c r="E46" s="72"/>
      <c r="F46" s="44">
        <v>50</v>
      </c>
      <c r="G46" s="55">
        <f t="shared" si="0"/>
        <v>0</v>
      </c>
      <c r="H46" s="18"/>
    </row>
    <row r="47" spans="1:8" ht="15">
      <c r="A47" s="2">
        <v>46</v>
      </c>
      <c r="B47" s="35" t="s">
        <v>410</v>
      </c>
      <c r="C47" s="37" t="s">
        <v>411</v>
      </c>
      <c r="D47" s="36" t="s">
        <v>338</v>
      </c>
      <c r="E47" s="72"/>
      <c r="F47" s="44">
        <v>154.7</v>
      </c>
      <c r="G47" s="55">
        <f t="shared" si="0"/>
        <v>0</v>
      </c>
      <c r="H47" s="18"/>
    </row>
    <row r="48" spans="1:8" ht="15">
      <c r="A48" s="2">
        <v>47</v>
      </c>
      <c r="B48" s="35" t="s">
        <v>412</v>
      </c>
      <c r="C48" s="37" t="s">
        <v>413</v>
      </c>
      <c r="D48" s="36" t="s">
        <v>338</v>
      </c>
      <c r="E48" s="72">
        <v>10</v>
      </c>
      <c r="F48" s="44">
        <v>36.89</v>
      </c>
      <c r="G48" s="55">
        <f t="shared" si="0"/>
        <v>368.9</v>
      </c>
      <c r="H48" s="18">
        <v>1</v>
      </c>
    </row>
    <row r="49" spans="1:8" ht="15">
      <c r="A49" s="2">
        <v>48</v>
      </c>
      <c r="B49" s="35" t="s">
        <v>414</v>
      </c>
      <c r="C49" s="37" t="s">
        <v>415</v>
      </c>
      <c r="D49" s="36" t="s">
        <v>338</v>
      </c>
      <c r="E49" s="72">
        <v>10</v>
      </c>
      <c r="F49" s="44">
        <v>36.89</v>
      </c>
      <c r="G49" s="55">
        <f t="shared" si="0"/>
        <v>368.9</v>
      </c>
      <c r="H49" s="18">
        <v>1</v>
      </c>
    </row>
    <row r="50" spans="1:8" ht="15">
      <c r="A50" s="2">
        <v>49</v>
      </c>
      <c r="B50" s="35"/>
      <c r="C50" s="37" t="s">
        <v>416</v>
      </c>
      <c r="D50" s="36" t="s">
        <v>338</v>
      </c>
      <c r="E50" s="72">
        <v>2</v>
      </c>
      <c r="F50" s="44">
        <v>223.72</v>
      </c>
      <c r="G50" s="55">
        <f t="shared" si="0"/>
        <v>447.44</v>
      </c>
      <c r="H50" s="18">
        <v>1</v>
      </c>
    </row>
    <row r="51" spans="1:8" ht="15">
      <c r="A51" s="2">
        <v>50</v>
      </c>
      <c r="B51" s="35"/>
      <c r="C51" s="37" t="s">
        <v>417</v>
      </c>
      <c r="D51" s="36" t="s">
        <v>338</v>
      </c>
      <c r="E51" s="72"/>
      <c r="F51" s="44">
        <v>534.31</v>
      </c>
      <c r="G51" s="55">
        <f t="shared" si="0"/>
        <v>0</v>
      </c>
      <c r="H51" s="18"/>
    </row>
    <row r="52" spans="1:8" ht="38.25">
      <c r="A52" s="2">
        <v>51</v>
      </c>
      <c r="B52" s="35"/>
      <c r="C52" s="37" t="s">
        <v>418</v>
      </c>
      <c r="D52" s="36" t="s">
        <v>338</v>
      </c>
      <c r="E52" s="72"/>
      <c r="F52" s="44">
        <v>428.4</v>
      </c>
      <c r="G52" s="55">
        <f t="shared" si="0"/>
        <v>0</v>
      </c>
      <c r="H52" s="18"/>
    </row>
    <row r="53" spans="1:8" ht="15">
      <c r="A53" s="2">
        <v>52</v>
      </c>
      <c r="B53" s="38">
        <v>180801088004</v>
      </c>
      <c r="C53" s="39" t="s">
        <v>450</v>
      </c>
      <c r="D53" s="40" t="s">
        <v>338</v>
      </c>
      <c r="E53" s="72">
        <v>5</v>
      </c>
      <c r="F53" s="45">
        <v>107.1</v>
      </c>
      <c r="G53" s="55">
        <f t="shared" si="0"/>
        <v>535.5</v>
      </c>
      <c r="H53" s="18">
        <v>1</v>
      </c>
    </row>
    <row r="54" spans="1:8" ht="15">
      <c r="A54" s="2">
        <v>53</v>
      </c>
      <c r="B54" s="38">
        <v>180801080067</v>
      </c>
      <c r="C54" s="39" t="s">
        <v>451</v>
      </c>
      <c r="D54" s="40" t="s">
        <v>452</v>
      </c>
      <c r="E54" s="72">
        <v>5</v>
      </c>
      <c r="F54" s="45">
        <v>110</v>
      </c>
      <c r="G54" s="55">
        <f t="shared" si="0"/>
        <v>550</v>
      </c>
      <c r="H54" s="18">
        <v>1</v>
      </c>
    </row>
    <row r="55" spans="1:8" ht="15">
      <c r="A55" s="2">
        <v>54</v>
      </c>
      <c r="B55" s="38"/>
      <c r="C55" s="42" t="s">
        <v>453</v>
      </c>
      <c r="D55" s="40" t="s">
        <v>452</v>
      </c>
      <c r="E55" s="72"/>
      <c r="F55" s="45">
        <v>30</v>
      </c>
      <c r="G55" s="55">
        <f t="shared" si="0"/>
        <v>0</v>
      </c>
      <c r="H55" s="18"/>
    </row>
    <row r="56" spans="1:8" ht="30">
      <c r="A56" s="2">
        <v>55</v>
      </c>
      <c r="B56" s="38"/>
      <c r="C56" s="42" t="s">
        <v>454</v>
      </c>
      <c r="D56" s="40" t="s">
        <v>452</v>
      </c>
      <c r="E56" s="72"/>
      <c r="F56" s="45">
        <v>100</v>
      </c>
      <c r="G56" s="55">
        <f t="shared" si="0"/>
        <v>0</v>
      </c>
      <c r="H56" s="18"/>
    </row>
    <row r="57" spans="1:8" ht="15">
      <c r="A57" s="2">
        <v>56</v>
      </c>
      <c r="B57" s="38">
        <v>180601888002</v>
      </c>
      <c r="C57" s="42" t="s">
        <v>455</v>
      </c>
      <c r="D57" s="40" t="s">
        <v>452</v>
      </c>
      <c r="E57" s="72"/>
      <c r="F57" s="45">
        <v>150</v>
      </c>
      <c r="G57" s="55">
        <f t="shared" si="0"/>
        <v>0</v>
      </c>
      <c r="H57" s="18"/>
    </row>
    <row r="58" spans="1:8" ht="30">
      <c r="A58" s="2">
        <v>57</v>
      </c>
      <c r="B58" s="41">
        <v>180801080303</v>
      </c>
      <c r="C58" s="42" t="s">
        <v>691</v>
      </c>
      <c r="D58" s="43" t="s">
        <v>338</v>
      </c>
      <c r="E58" s="72"/>
      <c r="F58" s="46">
        <v>273.7</v>
      </c>
      <c r="G58" s="55">
        <f t="shared" si="0"/>
        <v>0</v>
      </c>
      <c r="H58" s="18"/>
    </row>
    <row r="59" spans="1:8" ht="15">
      <c r="A59" s="2">
        <v>58</v>
      </c>
      <c r="B59" s="69" t="s">
        <v>690</v>
      </c>
      <c r="C59" s="42" t="s">
        <v>459</v>
      </c>
      <c r="D59" s="43" t="s">
        <v>460</v>
      </c>
      <c r="E59" s="72">
        <v>30</v>
      </c>
      <c r="F59" s="46">
        <v>20</v>
      </c>
      <c r="G59" s="55">
        <f t="shared" si="0"/>
        <v>600</v>
      </c>
      <c r="H59" s="18">
        <v>1</v>
      </c>
    </row>
    <row r="60" spans="1:7" s="1" customFormat="1" ht="12.75">
      <c r="A60" s="171" t="s">
        <v>792</v>
      </c>
      <c r="B60" s="171"/>
      <c r="C60" s="171"/>
      <c r="D60" s="171"/>
      <c r="E60" s="171"/>
      <c r="F60" s="171"/>
      <c r="G60" s="55">
        <f>SUM(G2:G59)</f>
        <v>48058.54000000001</v>
      </c>
    </row>
    <row r="62" spans="3:8" ht="15">
      <c r="C62" s="130" t="s">
        <v>804</v>
      </c>
      <c r="D62" t="s">
        <v>338</v>
      </c>
      <c r="E62">
        <v>50</v>
      </c>
      <c r="H62">
        <v>1</v>
      </c>
    </row>
    <row r="63" spans="3:8" ht="15">
      <c r="C63" s="130" t="s">
        <v>806</v>
      </c>
      <c r="D63" t="s">
        <v>338</v>
      </c>
      <c r="E63">
        <v>30</v>
      </c>
      <c r="H63">
        <v>1</v>
      </c>
    </row>
    <row r="64" spans="3:8" ht="15">
      <c r="C64" s="130" t="s">
        <v>807</v>
      </c>
      <c r="D64" t="s">
        <v>338</v>
      </c>
      <c r="E64">
        <v>20</v>
      </c>
      <c r="H64">
        <v>1</v>
      </c>
    </row>
    <row r="65" spans="3:8" ht="15">
      <c r="C65" s="130" t="s">
        <v>808</v>
      </c>
      <c r="D65" t="s">
        <v>338</v>
      </c>
      <c r="E65">
        <v>100</v>
      </c>
      <c r="H65">
        <v>1</v>
      </c>
    </row>
    <row r="66" spans="3:8" ht="15">
      <c r="C66" s="130" t="s">
        <v>809</v>
      </c>
      <c r="D66" t="s">
        <v>338</v>
      </c>
      <c r="E66">
        <v>300</v>
      </c>
      <c r="H66">
        <v>1</v>
      </c>
    </row>
    <row r="67" spans="3:8" ht="15">
      <c r="C67" s="130" t="s">
        <v>810</v>
      </c>
      <c r="D67" t="s">
        <v>338</v>
      </c>
      <c r="E67">
        <v>300</v>
      </c>
      <c r="H67">
        <v>1</v>
      </c>
    </row>
    <row r="68" spans="3:8" ht="15">
      <c r="C68" s="130" t="s">
        <v>811</v>
      </c>
      <c r="D68" t="s">
        <v>338</v>
      </c>
      <c r="E68">
        <v>300</v>
      </c>
      <c r="H68">
        <v>1</v>
      </c>
    </row>
  </sheetData>
  <sheetProtection/>
  <autoFilter ref="A1:H1"/>
  <mergeCells count="1">
    <mergeCell ref="A60:F60"/>
  </mergeCells>
  <printOptions/>
  <pageMargins left="0.17" right="0.16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4">
      <selection activeCell="E35" sqref="E35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39.7109375" style="0" customWidth="1"/>
    <col min="4" max="4" width="3.7109375" style="0" bestFit="1" customWidth="1"/>
    <col min="5" max="5" width="4.57421875" style="0" customWidth="1"/>
    <col min="6" max="6" width="9.421875" style="0" customWidth="1"/>
    <col min="7" max="7" width="10.8515625" style="0" customWidth="1"/>
    <col min="8" max="8" width="6.8515625" style="0" bestFit="1" customWidth="1"/>
  </cols>
  <sheetData>
    <row r="1" spans="1:8" s="1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244</v>
      </c>
    </row>
    <row r="2" spans="1:8" ht="15">
      <c r="A2" s="50">
        <v>1</v>
      </c>
      <c r="B2" s="35">
        <v>121001010006</v>
      </c>
      <c r="C2" s="37" t="s">
        <v>419</v>
      </c>
      <c r="D2" s="36" t="s">
        <v>338</v>
      </c>
      <c r="E2" s="50"/>
      <c r="F2" s="44">
        <v>24.99</v>
      </c>
      <c r="G2" s="71">
        <f>SUM(E2*F2)</f>
        <v>0</v>
      </c>
      <c r="H2" s="18"/>
    </row>
    <row r="3" spans="1:8" ht="15">
      <c r="A3" s="50">
        <v>2</v>
      </c>
      <c r="B3" s="35">
        <v>121001010012</v>
      </c>
      <c r="C3" s="37" t="s">
        <v>420</v>
      </c>
      <c r="D3" s="36" t="s">
        <v>338</v>
      </c>
      <c r="E3" s="50"/>
      <c r="F3" s="44">
        <v>20.23</v>
      </c>
      <c r="G3" s="71">
        <f aca="true" t="shared" si="0" ref="G3:G35">SUM(E3*F3)</f>
        <v>0</v>
      </c>
      <c r="H3" s="18"/>
    </row>
    <row r="4" spans="1:8" ht="15">
      <c r="A4" s="50">
        <v>3</v>
      </c>
      <c r="B4" s="35">
        <v>121001010012</v>
      </c>
      <c r="C4" s="37" t="s">
        <v>421</v>
      </c>
      <c r="D4" s="36" t="s">
        <v>338</v>
      </c>
      <c r="E4" s="50"/>
      <c r="F4" s="44">
        <v>21.42</v>
      </c>
      <c r="G4" s="71">
        <f t="shared" si="0"/>
        <v>0</v>
      </c>
      <c r="H4" s="18"/>
    </row>
    <row r="5" spans="1:8" ht="15">
      <c r="A5" s="50">
        <v>4</v>
      </c>
      <c r="B5" s="35">
        <v>121002020011</v>
      </c>
      <c r="C5" s="37" t="s">
        <v>422</v>
      </c>
      <c r="D5" s="36" t="s">
        <v>338</v>
      </c>
      <c r="E5" s="50"/>
      <c r="F5" s="44">
        <v>142.8</v>
      </c>
      <c r="G5" s="71">
        <f t="shared" si="0"/>
        <v>0</v>
      </c>
      <c r="H5" s="18"/>
    </row>
    <row r="6" spans="1:8" ht="15">
      <c r="A6" s="50">
        <v>5</v>
      </c>
      <c r="B6" s="35">
        <v>121002020140</v>
      </c>
      <c r="C6" s="37" t="s">
        <v>423</v>
      </c>
      <c r="D6" s="36" t="s">
        <v>338</v>
      </c>
      <c r="E6" s="50">
        <v>10</v>
      </c>
      <c r="F6" s="44">
        <v>48.79</v>
      </c>
      <c r="G6" s="71">
        <f t="shared" si="0"/>
        <v>487.9</v>
      </c>
      <c r="H6" s="18">
        <v>1</v>
      </c>
    </row>
    <row r="7" spans="1:8" ht="15">
      <c r="A7" s="50">
        <v>6</v>
      </c>
      <c r="B7" s="35">
        <v>121002020351</v>
      </c>
      <c r="C7" s="37" t="s">
        <v>424</v>
      </c>
      <c r="D7" s="36" t="s">
        <v>338</v>
      </c>
      <c r="E7" s="50"/>
      <c r="F7" s="44">
        <v>70.21</v>
      </c>
      <c r="G7" s="71">
        <f t="shared" si="0"/>
        <v>0</v>
      </c>
      <c r="H7" s="18"/>
    </row>
    <row r="8" spans="1:8" ht="15">
      <c r="A8" s="50">
        <v>7</v>
      </c>
      <c r="B8" s="35">
        <v>121002020352</v>
      </c>
      <c r="C8" s="37" t="s">
        <v>425</v>
      </c>
      <c r="D8" s="36" t="s">
        <v>338</v>
      </c>
      <c r="E8" s="50"/>
      <c r="F8" s="44">
        <v>82.11</v>
      </c>
      <c r="G8" s="71">
        <f t="shared" si="0"/>
        <v>0</v>
      </c>
      <c r="H8" s="18"/>
    </row>
    <row r="9" spans="1:8" ht="15">
      <c r="A9" s="50">
        <v>8</v>
      </c>
      <c r="B9" s="35">
        <v>121002030100</v>
      </c>
      <c r="C9" s="37" t="s">
        <v>426</v>
      </c>
      <c r="D9" s="36" t="s">
        <v>338</v>
      </c>
      <c r="E9" s="50"/>
      <c r="F9" s="44">
        <v>3.57</v>
      </c>
      <c r="G9" s="71">
        <f t="shared" si="0"/>
        <v>0</v>
      </c>
      <c r="H9" s="18"/>
    </row>
    <row r="10" spans="1:8" ht="15">
      <c r="A10" s="50">
        <v>9</v>
      </c>
      <c r="B10" s="35">
        <v>121002030100</v>
      </c>
      <c r="C10" s="37" t="s">
        <v>427</v>
      </c>
      <c r="D10" s="36" t="s">
        <v>338</v>
      </c>
      <c r="E10" s="50">
        <v>30</v>
      </c>
      <c r="F10" s="44">
        <v>14.28</v>
      </c>
      <c r="G10" s="71">
        <f t="shared" si="0"/>
        <v>428.4</v>
      </c>
      <c r="H10" s="18">
        <v>1</v>
      </c>
    </row>
    <row r="11" spans="1:8" ht="15">
      <c r="A11" s="50">
        <v>10</v>
      </c>
      <c r="B11" s="35">
        <v>121002030100</v>
      </c>
      <c r="C11" s="37" t="s">
        <v>428</v>
      </c>
      <c r="D11" s="36" t="s">
        <v>338</v>
      </c>
      <c r="E11" s="50"/>
      <c r="F11" s="44">
        <v>29.75</v>
      </c>
      <c r="G11" s="71">
        <f t="shared" si="0"/>
        <v>0</v>
      </c>
      <c r="H11" s="18"/>
    </row>
    <row r="12" spans="1:8" ht="15">
      <c r="A12" s="50">
        <v>11</v>
      </c>
      <c r="B12" s="35">
        <v>121003000003</v>
      </c>
      <c r="C12" s="37" t="s">
        <v>429</v>
      </c>
      <c r="D12" s="36" t="s">
        <v>338</v>
      </c>
      <c r="E12" s="50">
        <v>100</v>
      </c>
      <c r="F12" s="44">
        <v>29.75</v>
      </c>
      <c r="G12" s="71">
        <f t="shared" si="0"/>
        <v>2975</v>
      </c>
      <c r="H12" s="18">
        <v>1</v>
      </c>
    </row>
    <row r="13" spans="1:8" ht="15">
      <c r="A13" s="50">
        <v>12</v>
      </c>
      <c r="B13" s="35">
        <v>121003000003</v>
      </c>
      <c r="C13" s="37" t="s">
        <v>430</v>
      </c>
      <c r="D13" s="36" t="s">
        <v>338</v>
      </c>
      <c r="E13" s="50"/>
      <c r="F13" s="44">
        <v>34.51</v>
      </c>
      <c r="G13" s="71">
        <f t="shared" si="0"/>
        <v>0</v>
      </c>
      <c r="H13" s="18"/>
    </row>
    <row r="14" spans="1:8" ht="15">
      <c r="A14" s="50">
        <v>13</v>
      </c>
      <c r="B14" s="35">
        <v>121003000003</v>
      </c>
      <c r="C14" s="37" t="s">
        <v>431</v>
      </c>
      <c r="D14" s="36" t="s">
        <v>338</v>
      </c>
      <c r="E14" s="50">
        <v>50</v>
      </c>
      <c r="F14" s="44">
        <v>17.85</v>
      </c>
      <c r="G14" s="71">
        <f t="shared" si="0"/>
        <v>892.5000000000001</v>
      </c>
      <c r="H14" s="18">
        <v>1</v>
      </c>
    </row>
    <row r="15" spans="1:8" ht="25.5">
      <c r="A15" s="50">
        <v>14</v>
      </c>
      <c r="B15" s="35">
        <v>121003000003</v>
      </c>
      <c r="C15" s="37" t="s">
        <v>432</v>
      </c>
      <c r="D15" s="36" t="s">
        <v>338</v>
      </c>
      <c r="E15" s="50">
        <v>50</v>
      </c>
      <c r="F15" s="44">
        <v>17.85</v>
      </c>
      <c r="G15" s="71">
        <f t="shared" si="0"/>
        <v>892.5000000000001</v>
      </c>
      <c r="H15" s="18">
        <v>1</v>
      </c>
    </row>
    <row r="16" spans="1:8" ht="25.5">
      <c r="A16" s="50">
        <v>15</v>
      </c>
      <c r="B16" s="35">
        <v>121003000003</v>
      </c>
      <c r="C16" s="37" t="s">
        <v>433</v>
      </c>
      <c r="D16" s="36" t="s">
        <v>338</v>
      </c>
      <c r="E16" s="50"/>
      <c r="F16" s="44">
        <v>17.85</v>
      </c>
      <c r="G16" s="71">
        <f t="shared" si="0"/>
        <v>0</v>
      </c>
      <c r="H16" s="18"/>
    </row>
    <row r="17" spans="1:8" ht="15">
      <c r="A17" s="50">
        <v>16</v>
      </c>
      <c r="B17" s="35">
        <v>121003000003</v>
      </c>
      <c r="C17" s="37" t="s">
        <v>434</v>
      </c>
      <c r="D17" s="36" t="s">
        <v>338</v>
      </c>
      <c r="E17" s="50"/>
      <c r="F17" s="44">
        <v>21.42</v>
      </c>
      <c r="G17" s="71">
        <f t="shared" si="0"/>
        <v>0</v>
      </c>
      <c r="H17" s="18"/>
    </row>
    <row r="18" spans="1:8" ht="15">
      <c r="A18" s="50">
        <v>17</v>
      </c>
      <c r="B18" s="35">
        <v>121003000003</v>
      </c>
      <c r="C18" s="37" t="s">
        <v>435</v>
      </c>
      <c r="D18" s="36" t="s">
        <v>338</v>
      </c>
      <c r="E18" s="50"/>
      <c r="F18" s="44">
        <v>29.75</v>
      </c>
      <c r="G18" s="71">
        <f t="shared" si="0"/>
        <v>0</v>
      </c>
      <c r="H18" s="18"/>
    </row>
    <row r="19" spans="1:8" ht="38.25">
      <c r="A19" s="50">
        <v>18</v>
      </c>
      <c r="B19" s="35">
        <v>121005010000</v>
      </c>
      <c r="C19" s="37" t="s">
        <v>436</v>
      </c>
      <c r="D19" s="36" t="s">
        <v>338</v>
      </c>
      <c r="E19" s="50">
        <v>960</v>
      </c>
      <c r="F19" s="44">
        <v>3.57</v>
      </c>
      <c r="G19" s="71">
        <f t="shared" si="0"/>
        <v>3427.2</v>
      </c>
      <c r="H19" s="18">
        <v>1</v>
      </c>
    </row>
    <row r="20" spans="1:8" ht="25.5">
      <c r="A20" s="50">
        <v>19</v>
      </c>
      <c r="B20" s="35">
        <v>121005010000</v>
      </c>
      <c r="C20" s="37" t="s">
        <v>437</v>
      </c>
      <c r="D20" s="36" t="s">
        <v>338</v>
      </c>
      <c r="E20" s="50"/>
      <c r="F20" s="44">
        <v>2.62</v>
      </c>
      <c r="G20" s="71">
        <f t="shared" si="0"/>
        <v>0</v>
      </c>
      <c r="H20" s="18"/>
    </row>
    <row r="21" spans="1:8" ht="25.5">
      <c r="A21" s="50">
        <v>20</v>
      </c>
      <c r="B21" s="35">
        <v>121005030000</v>
      </c>
      <c r="C21" s="37" t="s">
        <v>438</v>
      </c>
      <c r="D21" s="36" t="s">
        <v>338</v>
      </c>
      <c r="E21" s="50">
        <v>10</v>
      </c>
      <c r="F21" s="44">
        <v>26.18</v>
      </c>
      <c r="G21" s="71">
        <f t="shared" si="0"/>
        <v>261.8</v>
      </c>
      <c r="H21" s="18">
        <v>1</v>
      </c>
    </row>
    <row r="22" spans="1:8" ht="25.5">
      <c r="A22" s="50">
        <v>21</v>
      </c>
      <c r="B22" s="35">
        <v>121005030002</v>
      </c>
      <c r="C22" s="37" t="s">
        <v>439</v>
      </c>
      <c r="D22" s="36" t="s">
        <v>338</v>
      </c>
      <c r="E22" s="50"/>
      <c r="F22" s="44">
        <v>20.23</v>
      </c>
      <c r="G22" s="71">
        <f t="shared" si="0"/>
        <v>0</v>
      </c>
      <c r="H22" s="18"/>
    </row>
    <row r="23" spans="1:8" ht="25.5">
      <c r="A23" s="50">
        <v>22</v>
      </c>
      <c r="B23" s="35">
        <v>121005030011</v>
      </c>
      <c r="C23" s="37" t="s">
        <v>440</v>
      </c>
      <c r="D23" s="36" t="s">
        <v>338</v>
      </c>
      <c r="E23" s="50"/>
      <c r="F23" s="44">
        <v>10.71</v>
      </c>
      <c r="G23" s="71">
        <f t="shared" si="0"/>
        <v>0</v>
      </c>
      <c r="H23" s="18"/>
    </row>
    <row r="24" spans="1:8" ht="38.25">
      <c r="A24" s="50">
        <v>23</v>
      </c>
      <c r="B24" s="35">
        <v>121006020011</v>
      </c>
      <c r="C24" s="37" t="s">
        <v>441</v>
      </c>
      <c r="D24" s="36" t="s">
        <v>398</v>
      </c>
      <c r="E24" s="50"/>
      <c r="F24" s="44">
        <v>14.28</v>
      </c>
      <c r="G24" s="71">
        <f t="shared" si="0"/>
        <v>0</v>
      </c>
      <c r="H24" s="18"/>
    </row>
    <row r="25" spans="1:8" ht="25.5">
      <c r="A25" s="50">
        <v>24</v>
      </c>
      <c r="B25" s="35">
        <v>121006020213</v>
      </c>
      <c r="C25" s="37" t="s">
        <v>442</v>
      </c>
      <c r="D25" s="36" t="s">
        <v>338</v>
      </c>
      <c r="E25" s="50">
        <v>500</v>
      </c>
      <c r="F25" s="44">
        <v>11.9</v>
      </c>
      <c r="G25" s="71">
        <f t="shared" si="0"/>
        <v>5950</v>
      </c>
      <c r="H25" s="18">
        <v>1</v>
      </c>
    </row>
    <row r="26" spans="1:8" ht="25.5">
      <c r="A26" s="50">
        <v>25</v>
      </c>
      <c r="B26" s="35">
        <v>121006020300</v>
      </c>
      <c r="C26" s="37" t="s">
        <v>443</v>
      </c>
      <c r="D26" s="36" t="s">
        <v>338</v>
      </c>
      <c r="E26" s="50"/>
      <c r="F26" s="44">
        <v>27.37</v>
      </c>
      <c r="G26" s="71">
        <f t="shared" si="0"/>
        <v>0</v>
      </c>
      <c r="H26" s="18"/>
    </row>
    <row r="27" spans="1:8" ht="25.5">
      <c r="A27" s="50">
        <v>26</v>
      </c>
      <c r="B27" s="35">
        <v>121006020310</v>
      </c>
      <c r="C27" s="37" t="s">
        <v>444</v>
      </c>
      <c r="D27" s="36" t="s">
        <v>338</v>
      </c>
      <c r="E27" s="50"/>
      <c r="F27" s="44">
        <v>26.18</v>
      </c>
      <c r="G27" s="71">
        <f t="shared" si="0"/>
        <v>0</v>
      </c>
      <c r="H27" s="18"/>
    </row>
    <row r="28" spans="1:8" ht="51">
      <c r="A28" s="50">
        <v>27</v>
      </c>
      <c r="B28" s="35">
        <v>121006080211</v>
      </c>
      <c r="C28" s="37" t="s">
        <v>445</v>
      </c>
      <c r="D28" s="36" t="s">
        <v>398</v>
      </c>
      <c r="E28" s="50">
        <v>150</v>
      </c>
      <c r="F28" s="44">
        <v>14.28</v>
      </c>
      <c r="G28" s="71">
        <f t="shared" si="0"/>
        <v>2142</v>
      </c>
      <c r="H28" s="18">
        <v>1</v>
      </c>
    </row>
    <row r="29" spans="1:8" ht="15">
      <c r="A29" s="50">
        <v>28</v>
      </c>
      <c r="B29" s="47">
        <v>120908000019</v>
      </c>
      <c r="C29" s="48" t="s">
        <v>446</v>
      </c>
      <c r="D29" s="2" t="s">
        <v>338</v>
      </c>
      <c r="E29" s="50"/>
      <c r="F29" s="49">
        <v>15.4</v>
      </c>
      <c r="G29" s="71">
        <f t="shared" si="0"/>
        <v>0</v>
      </c>
      <c r="H29" s="18"/>
    </row>
    <row r="30" spans="1:8" ht="15">
      <c r="A30" s="50">
        <v>29</v>
      </c>
      <c r="B30" s="47">
        <v>120908000028</v>
      </c>
      <c r="C30" s="48" t="s">
        <v>447</v>
      </c>
      <c r="D30" s="2" t="s">
        <v>338</v>
      </c>
      <c r="E30" s="50"/>
      <c r="F30" s="49">
        <v>11.84</v>
      </c>
      <c r="G30" s="71">
        <f t="shared" si="0"/>
        <v>0</v>
      </c>
      <c r="H30" s="18"/>
    </row>
    <row r="31" spans="1:8" ht="25.5">
      <c r="A31" s="50">
        <v>30</v>
      </c>
      <c r="B31" s="47">
        <v>120908000073</v>
      </c>
      <c r="C31" s="48" t="s">
        <v>448</v>
      </c>
      <c r="D31" s="2" t="s">
        <v>338</v>
      </c>
      <c r="E31" s="50">
        <v>100</v>
      </c>
      <c r="F31" s="49">
        <v>60.73</v>
      </c>
      <c r="G31" s="71">
        <f t="shared" si="0"/>
        <v>6073</v>
      </c>
      <c r="H31" s="18">
        <v>1</v>
      </c>
    </row>
    <row r="32" spans="1:8" ht="15">
      <c r="A32" s="50">
        <v>31</v>
      </c>
      <c r="B32" s="47">
        <v>120908000064</v>
      </c>
      <c r="C32" s="48" t="s">
        <v>449</v>
      </c>
      <c r="D32" s="2" t="s">
        <v>338</v>
      </c>
      <c r="E32" s="50"/>
      <c r="F32" s="49">
        <v>6.44</v>
      </c>
      <c r="G32" s="71">
        <f t="shared" si="0"/>
        <v>0</v>
      </c>
      <c r="H32" s="18"/>
    </row>
    <row r="33" spans="1:8" ht="30">
      <c r="A33" s="50">
        <v>37</v>
      </c>
      <c r="B33" s="38">
        <v>120401080013</v>
      </c>
      <c r="C33" s="42" t="s">
        <v>456</v>
      </c>
      <c r="D33" s="40" t="s">
        <v>398</v>
      </c>
      <c r="E33" s="50"/>
      <c r="F33" s="45">
        <v>107.1</v>
      </c>
      <c r="G33" s="71">
        <f t="shared" si="0"/>
        <v>0</v>
      </c>
      <c r="H33" s="18"/>
    </row>
    <row r="34" spans="1:8" ht="30">
      <c r="A34" s="50">
        <v>38</v>
      </c>
      <c r="B34" s="38">
        <v>120401080013</v>
      </c>
      <c r="C34" s="42" t="s">
        <v>457</v>
      </c>
      <c r="D34" s="43" t="s">
        <v>398</v>
      </c>
      <c r="E34" s="50"/>
      <c r="F34" s="45">
        <v>107.1</v>
      </c>
      <c r="G34" s="71">
        <f t="shared" si="0"/>
        <v>0</v>
      </c>
      <c r="H34" s="18"/>
    </row>
    <row r="35" spans="1:8" ht="30">
      <c r="A35" s="50">
        <v>39</v>
      </c>
      <c r="B35" s="38">
        <v>120401080013</v>
      </c>
      <c r="C35" s="42" t="s">
        <v>458</v>
      </c>
      <c r="D35" s="43" t="s">
        <v>398</v>
      </c>
      <c r="E35" s="50"/>
      <c r="F35" s="45">
        <v>107.1</v>
      </c>
      <c r="G35" s="71">
        <f t="shared" si="0"/>
        <v>0</v>
      </c>
      <c r="H35" s="18">
        <v>1</v>
      </c>
    </row>
    <row r="36" spans="1:7" s="1" customFormat="1" ht="12.75">
      <c r="A36" s="171" t="s">
        <v>792</v>
      </c>
      <c r="B36" s="171"/>
      <c r="C36" s="171"/>
      <c r="D36" s="171"/>
      <c r="E36" s="171"/>
      <c r="F36" s="171"/>
      <c r="G36" s="55">
        <f>SUM(G2:G35)</f>
        <v>23530.3</v>
      </c>
    </row>
    <row r="38" spans="3:8" ht="15">
      <c r="C38" s="130" t="s">
        <v>805</v>
      </c>
      <c r="D38" t="s">
        <v>338</v>
      </c>
      <c r="E38">
        <v>100</v>
      </c>
      <c r="H38">
        <v>1</v>
      </c>
    </row>
    <row r="39" spans="3:8" ht="30">
      <c r="C39" s="130" t="s">
        <v>812</v>
      </c>
      <c r="D39" t="s">
        <v>338</v>
      </c>
      <c r="E39">
        <v>500</v>
      </c>
      <c r="H39">
        <v>1</v>
      </c>
    </row>
    <row r="40" spans="3:8" ht="15">
      <c r="C40" s="130" t="s">
        <v>813</v>
      </c>
      <c r="D40" t="s">
        <v>338</v>
      </c>
      <c r="E40">
        <v>100</v>
      </c>
      <c r="H40">
        <v>1</v>
      </c>
    </row>
  </sheetData>
  <sheetProtection/>
  <autoFilter ref="A1:H36"/>
  <mergeCells count="1">
    <mergeCell ref="A36:F36"/>
  </mergeCells>
  <printOptions/>
  <pageMargins left="0.17" right="0.16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57">
      <selection activeCell="J171" sqref="J171"/>
    </sheetView>
  </sheetViews>
  <sheetFormatPr defaultColWidth="9.140625" defaultRowHeight="15"/>
  <cols>
    <col min="1" max="1" width="4.7109375" style="120" customWidth="1"/>
    <col min="2" max="2" width="12.28125" style="120" customWidth="1"/>
    <col min="3" max="3" width="37.00390625" style="120" customWidth="1"/>
    <col min="4" max="4" width="4.140625" style="120" customWidth="1"/>
    <col min="5" max="5" width="5.421875" style="120" customWidth="1"/>
    <col min="6" max="6" width="8.421875" style="120" customWidth="1"/>
    <col min="7" max="7" width="8.7109375" style="120" customWidth="1"/>
    <col min="8" max="8" width="11.421875" style="120" bestFit="1" customWidth="1"/>
    <col min="9" max="16384" width="9.140625" style="120" customWidth="1"/>
  </cols>
  <sheetData>
    <row r="1" spans="1:8" s="1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244</v>
      </c>
    </row>
    <row r="2" spans="1:8" ht="25.5">
      <c r="A2" s="29">
        <v>1</v>
      </c>
      <c r="B2" s="47">
        <v>120903030012</v>
      </c>
      <c r="C2" s="3" t="s">
        <v>461</v>
      </c>
      <c r="D2" s="2" t="s">
        <v>338</v>
      </c>
      <c r="E2" s="29">
        <v>10</v>
      </c>
      <c r="F2" s="49">
        <v>3.7</v>
      </c>
      <c r="G2" s="83">
        <f>SUM(E2*F2)</f>
        <v>37</v>
      </c>
      <c r="H2" s="28">
        <v>1</v>
      </c>
    </row>
    <row r="3" spans="1:8" ht="12.75">
      <c r="A3" s="29">
        <v>2</v>
      </c>
      <c r="B3" s="47">
        <v>120901040002</v>
      </c>
      <c r="C3" s="3" t="s">
        <v>462</v>
      </c>
      <c r="D3" s="2" t="s">
        <v>338</v>
      </c>
      <c r="E3" s="29">
        <v>3</v>
      </c>
      <c r="F3" s="49">
        <v>26.1</v>
      </c>
      <c r="G3" s="83">
        <f aca="true" t="shared" si="0" ref="G3:G66">SUM(E3*F3)</f>
        <v>78.30000000000001</v>
      </c>
      <c r="H3" s="28">
        <v>1</v>
      </c>
    </row>
    <row r="4" spans="1:8" ht="12.75">
      <c r="A4" s="29">
        <v>3</v>
      </c>
      <c r="B4" s="47">
        <v>120903010001</v>
      </c>
      <c r="C4" s="3" t="s">
        <v>463</v>
      </c>
      <c r="D4" s="2" t="s">
        <v>338</v>
      </c>
      <c r="E4" s="29"/>
      <c r="F4" s="49">
        <v>13.8</v>
      </c>
      <c r="G4" s="83">
        <f t="shared" si="0"/>
        <v>0</v>
      </c>
      <c r="H4" s="28"/>
    </row>
    <row r="5" spans="1:8" ht="12.75">
      <c r="A5" s="29">
        <v>4</v>
      </c>
      <c r="B5" s="47">
        <v>120903010002</v>
      </c>
      <c r="C5" s="3" t="s">
        <v>464</v>
      </c>
      <c r="D5" s="2" t="s">
        <v>338</v>
      </c>
      <c r="E5" s="29"/>
      <c r="F5" s="49">
        <v>13.5</v>
      </c>
      <c r="G5" s="83">
        <f t="shared" si="0"/>
        <v>0</v>
      </c>
      <c r="H5" s="28"/>
    </row>
    <row r="6" spans="1:8" ht="12.75">
      <c r="A6" s="29">
        <v>5</v>
      </c>
      <c r="B6" s="47">
        <v>120903010003</v>
      </c>
      <c r="C6" s="3" t="s">
        <v>465</v>
      </c>
      <c r="D6" s="2" t="s">
        <v>338</v>
      </c>
      <c r="E6" s="29"/>
      <c r="F6" s="49">
        <v>13</v>
      </c>
      <c r="G6" s="83">
        <f t="shared" si="0"/>
        <v>0</v>
      </c>
      <c r="H6" s="28"/>
    </row>
    <row r="7" spans="1:8" ht="12.75">
      <c r="A7" s="29">
        <v>6</v>
      </c>
      <c r="B7" s="47">
        <v>120903010004</v>
      </c>
      <c r="C7" s="3" t="s">
        <v>466</v>
      </c>
      <c r="D7" s="2" t="s">
        <v>338</v>
      </c>
      <c r="E7" s="29"/>
      <c r="F7" s="49">
        <v>6.6</v>
      </c>
      <c r="G7" s="83">
        <f t="shared" si="0"/>
        <v>0</v>
      </c>
      <c r="H7" s="28"/>
    </row>
    <row r="8" spans="1:8" ht="12.75">
      <c r="A8" s="29">
        <v>7</v>
      </c>
      <c r="B8" s="47">
        <v>120903010005</v>
      </c>
      <c r="C8" s="3" t="s">
        <v>467</v>
      </c>
      <c r="D8" s="2" t="s">
        <v>338</v>
      </c>
      <c r="E8" s="29"/>
      <c r="F8" s="49">
        <v>6.4</v>
      </c>
      <c r="G8" s="83">
        <f t="shared" si="0"/>
        <v>0</v>
      </c>
      <c r="H8" s="28"/>
    </row>
    <row r="9" spans="1:8" ht="12.75">
      <c r="A9" s="29">
        <v>8</v>
      </c>
      <c r="B9" s="47">
        <v>120903010006</v>
      </c>
      <c r="C9" s="3" t="s">
        <v>468</v>
      </c>
      <c r="D9" s="2" t="s">
        <v>338</v>
      </c>
      <c r="E9" s="29"/>
      <c r="F9" s="49">
        <v>6.2</v>
      </c>
      <c r="G9" s="83">
        <f t="shared" si="0"/>
        <v>0</v>
      </c>
      <c r="H9" s="28"/>
    </row>
    <row r="10" spans="1:8" ht="12.75">
      <c r="A10" s="29">
        <v>9</v>
      </c>
      <c r="B10" s="47">
        <v>120903010008</v>
      </c>
      <c r="C10" s="3" t="s">
        <v>469</v>
      </c>
      <c r="D10" s="2" t="s">
        <v>338</v>
      </c>
      <c r="E10" s="29"/>
      <c r="F10" s="49">
        <v>3.6</v>
      </c>
      <c r="G10" s="83">
        <f t="shared" si="0"/>
        <v>0</v>
      </c>
      <c r="H10" s="28"/>
    </row>
    <row r="11" spans="1:8" ht="12.75">
      <c r="A11" s="29">
        <v>10</v>
      </c>
      <c r="B11" s="47">
        <v>120903010027</v>
      </c>
      <c r="C11" s="3" t="s">
        <v>470</v>
      </c>
      <c r="D11" s="2" t="s">
        <v>338</v>
      </c>
      <c r="E11" s="29"/>
      <c r="F11" s="49">
        <v>3.4</v>
      </c>
      <c r="G11" s="83">
        <f t="shared" si="0"/>
        <v>0</v>
      </c>
      <c r="H11" s="28"/>
    </row>
    <row r="12" spans="1:8" ht="12.75">
      <c r="A12" s="29">
        <v>11</v>
      </c>
      <c r="B12" s="47">
        <v>120903010008</v>
      </c>
      <c r="C12" s="3" t="s">
        <v>471</v>
      </c>
      <c r="D12" s="2" t="s">
        <v>338</v>
      </c>
      <c r="E12" s="29"/>
      <c r="F12" s="49">
        <v>3.2</v>
      </c>
      <c r="G12" s="83">
        <f t="shared" si="0"/>
        <v>0</v>
      </c>
      <c r="H12" s="28"/>
    </row>
    <row r="13" spans="1:8" ht="25.5">
      <c r="A13" s="29">
        <v>12</v>
      </c>
      <c r="B13" s="47">
        <v>120904051048</v>
      </c>
      <c r="C13" s="3" t="s">
        <v>692</v>
      </c>
      <c r="D13" s="2" t="s">
        <v>338</v>
      </c>
      <c r="E13" s="29"/>
      <c r="F13" s="49">
        <v>30.3</v>
      </c>
      <c r="G13" s="83">
        <f t="shared" si="0"/>
        <v>0</v>
      </c>
      <c r="H13" s="28"/>
    </row>
    <row r="14" spans="1:8" ht="12.75">
      <c r="A14" s="29">
        <v>13</v>
      </c>
      <c r="B14" s="47">
        <v>120999000034</v>
      </c>
      <c r="C14" s="3" t="s">
        <v>472</v>
      </c>
      <c r="D14" s="2" t="s">
        <v>398</v>
      </c>
      <c r="E14" s="29"/>
      <c r="F14" s="49">
        <v>47</v>
      </c>
      <c r="G14" s="83">
        <f t="shared" si="0"/>
        <v>0</v>
      </c>
      <c r="H14" s="28"/>
    </row>
    <row r="15" spans="1:8" ht="25.5">
      <c r="A15" s="29">
        <v>14</v>
      </c>
      <c r="B15" s="47">
        <v>120904020057</v>
      </c>
      <c r="C15" s="3" t="s">
        <v>693</v>
      </c>
      <c r="D15" s="2" t="s">
        <v>398</v>
      </c>
      <c r="E15" s="29"/>
      <c r="F15" s="49">
        <v>152.3</v>
      </c>
      <c r="G15" s="83">
        <f t="shared" si="0"/>
        <v>0</v>
      </c>
      <c r="H15" s="28"/>
    </row>
    <row r="16" spans="1:8" ht="25.5">
      <c r="A16" s="29">
        <v>15</v>
      </c>
      <c r="B16" s="47">
        <v>120904020057</v>
      </c>
      <c r="C16" s="3" t="s">
        <v>473</v>
      </c>
      <c r="D16" s="2" t="s">
        <v>398</v>
      </c>
      <c r="E16" s="29"/>
      <c r="F16" s="49">
        <v>152.3</v>
      </c>
      <c r="G16" s="83">
        <f t="shared" si="0"/>
        <v>0</v>
      </c>
      <c r="H16" s="28"/>
    </row>
    <row r="17" spans="1:8" ht="25.5">
      <c r="A17" s="29">
        <v>16</v>
      </c>
      <c r="B17" s="47">
        <v>120904020057</v>
      </c>
      <c r="C17" s="3" t="s">
        <v>474</v>
      </c>
      <c r="D17" s="2" t="s">
        <v>398</v>
      </c>
      <c r="E17" s="29"/>
      <c r="F17" s="49">
        <v>152.3</v>
      </c>
      <c r="G17" s="83">
        <f t="shared" si="0"/>
        <v>0</v>
      </c>
      <c r="H17" s="28"/>
    </row>
    <row r="18" spans="1:8" ht="38.25">
      <c r="A18" s="29">
        <v>17</v>
      </c>
      <c r="B18" s="47" t="s">
        <v>475</v>
      </c>
      <c r="C18" s="3" t="s">
        <v>476</v>
      </c>
      <c r="D18" s="2" t="s">
        <v>338</v>
      </c>
      <c r="E18" s="29"/>
      <c r="F18" s="49">
        <v>1.1</v>
      </c>
      <c r="G18" s="83">
        <f t="shared" si="0"/>
        <v>0</v>
      </c>
      <c r="H18" s="28"/>
    </row>
    <row r="19" spans="1:8" ht="25.5">
      <c r="A19" s="29">
        <v>18</v>
      </c>
      <c r="B19" s="47">
        <v>120904010012</v>
      </c>
      <c r="C19" s="3" t="s">
        <v>477</v>
      </c>
      <c r="D19" s="2" t="s">
        <v>338</v>
      </c>
      <c r="E19" s="29"/>
      <c r="F19" s="49">
        <v>7.9</v>
      </c>
      <c r="G19" s="83">
        <f t="shared" si="0"/>
        <v>0</v>
      </c>
      <c r="H19" s="28"/>
    </row>
    <row r="20" spans="1:8" ht="25.5">
      <c r="A20" s="29">
        <v>19</v>
      </c>
      <c r="B20" s="47">
        <v>120904010049</v>
      </c>
      <c r="C20" s="3" t="s">
        <v>478</v>
      </c>
      <c r="D20" s="2" t="s">
        <v>338</v>
      </c>
      <c r="E20" s="29"/>
      <c r="F20" s="49">
        <v>7.9</v>
      </c>
      <c r="G20" s="83">
        <f t="shared" si="0"/>
        <v>0</v>
      </c>
      <c r="H20" s="28"/>
    </row>
    <row r="21" spans="1:8" ht="25.5">
      <c r="A21" s="29">
        <v>20</v>
      </c>
      <c r="B21" s="47">
        <v>120904010049</v>
      </c>
      <c r="C21" s="3" t="s">
        <v>479</v>
      </c>
      <c r="D21" s="2" t="s">
        <v>338</v>
      </c>
      <c r="E21" s="29"/>
      <c r="F21" s="49">
        <v>1.5</v>
      </c>
      <c r="G21" s="83">
        <f t="shared" si="0"/>
        <v>0</v>
      </c>
      <c r="H21" s="28"/>
    </row>
    <row r="22" spans="1:8" ht="25.5">
      <c r="A22" s="29">
        <v>21</v>
      </c>
      <c r="B22" s="47">
        <v>120904010060</v>
      </c>
      <c r="C22" s="3" t="s">
        <v>480</v>
      </c>
      <c r="D22" s="2" t="s">
        <v>338</v>
      </c>
      <c r="E22" s="29"/>
      <c r="F22" s="49">
        <v>1.4</v>
      </c>
      <c r="G22" s="83">
        <f t="shared" si="0"/>
        <v>0</v>
      </c>
      <c r="H22" s="28"/>
    </row>
    <row r="23" spans="1:8" ht="12.75">
      <c r="A23" s="29">
        <v>22</v>
      </c>
      <c r="B23" s="47">
        <v>120904010060</v>
      </c>
      <c r="C23" s="3" t="s">
        <v>481</v>
      </c>
      <c r="D23" s="2" t="s">
        <v>338</v>
      </c>
      <c r="E23" s="29"/>
      <c r="F23" s="49">
        <v>4.8</v>
      </c>
      <c r="G23" s="83">
        <f t="shared" si="0"/>
        <v>0</v>
      </c>
      <c r="H23" s="28"/>
    </row>
    <row r="24" spans="1:8" ht="25.5">
      <c r="A24" s="29">
        <v>23</v>
      </c>
      <c r="B24" s="47">
        <v>120904010034</v>
      </c>
      <c r="C24" s="3" t="s">
        <v>482</v>
      </c>
      <c r="D24" s="2" t="s">
        <v>338</v>
      </c>
      <c r="E24" s="29">
        <v>50</v>
      </c>
      <c r="F24" s="49">
        <v>1.7</v>
      </c>
      <c r="G24" s="83">
        <f t="shared" si="0"/>
        <v>85</v>
      </c>
      <c r="H24" s="28">
        <v>1</v>
      </c>
    </row>
    <row r="25" spans="1:8" ht="25.5">
      <c r="A25" s="29">
        <v>24</v>
      </c>
      <c r="B25" s="47">
        <v>120904010034</v>
      </c>
      <c r="C25" s="3" t="s">
        <v>483</v>
      </c>
      <c r="D25" s="2" t="s">
        <v>338</v>
      </c>
      <c r="E25" s="29"/>
      <c r="F25" s="49">
        <v>4.1</v>
      </c>
      <c r="G25" s="83">
        <f t="shared" si="0"/>
        <v>0</v>
      </c>
      <c r="H25" s="28"/>
    </row>
    <row r="26" spans="1:8" ht="12.75">
      <c r="A26" s="29">
        <v>25</v>
      </c>
      <c r="B26" s="47">
        <v>120904010059</v>
      </c>
      <c r="C26" s="3" t="s">
        <v>484</v>
      </c>
      <c r="D26" s="2" t="s">
        <v>338</v>
      </c>
      <c r="E26" s="29">
        <v>10</v>
      </c>
      <c r="F26" s="49">
        <v>24.5</v>
      </c>
      <c r="G26" s="83">
        <f t="shared" si="0"/>
        <v>245</v>
      </c>
      <c r="H26" s="28">
        <v>1</v>
      </c>
    </row>
    <row r="27" spans="1:8" ht="25.5">
      <c r="A27" s="29">
        <v>26</v>
      </c>
      <c r="B27" s="47">
        <v>120904040001</v>
      </c>
      <c r="C27" s="3" t="s">
        <v>485</v>
      </c>
      <c r="D27" s="2" t="s">
        <v>338</v>
      </c>
      <c r="E27" s="29"/>
      <c r="F27" s="49">
        <v>23.6</v>
      </c>
      <c r="G27" s="83">
        <f t="shared" si="0"/>
        <v>0</v>
      </c>
      <c r="H27" s="28"/>
    </row>
    <row r="28" spans="1:8" ht="38.25">
      <c r="A28" s="29">
        <v>27</v>
      </c>
      <c r="B28" s="47">
        <v>120904010025</v>
      </c>
      <c r="C28" s="3" t="s">
        <v>486</v>
      </c>
      <c r="D28" s="2" t="s">
        <v>338</v>
      </c>
      <c r="E28" s="29"/>
      <c r="F28" s="49">
        <v>12.1</v>
      </c>
      <c r="G28" s="83">
        <f t="shared" si="0"/>
        <v>0</v>
      </c>
      <c r="H28" s="28"/>
    </row>
    <row r="29" spans="1:8" ht="38.25">
      <c r="A29" s="29">
        <v>28</v>
      </c>
      <c r="B29" s="47">
        <v>120904010023</v>
      </c>
      <c r="C29" s="3" t="s">
        <v>487</v>
      </c>
      <c r="D29" s="2" t="s">
        <v>338</v>
      </c>
      <c r="E29" s="29"/>
      <c r="F29" s="49">
        <v>11.2</v>
      </c>
      <c r="G29" s="83">
        <f t="shared" si="0"/>
        <v>0</v>
      </c>
      <c r="H29" s="28"/>
    </row>
    <row r="30" spans="1:8" ht="25.5">
      <c r="A30" s="29">
        <v>29</v>
      </c>
      <c r="B30" s="47">
        <v>120904010023</v>
      </c>
      <c r="C30" s="3" t="s">
        <v>488</v>
      </c>
      <c r="D30" s="2" t="s">
        <v>338</v>
      </c>
      <c r="E30" s="29">
        <v>10</v>
      </c>
      <c r="F30" s="49">
        <v>20</v>
      </c>
      <c r="G30" s="83">
        <f t="shared" si="0"/>
        <v>200</v>
      </c>
      <c r="H30" s="28">
        <v>1</v>
      </c>
    </row>
    <row r="31" spans="1:8" ht="25.5">
      <c r="A31" s="29">
        <v>30</v>
      </c>
      <c r="B31" s="47">
        <v>120904010012</v>
      </c>
      <c r="C31" s="3" t="s">
        <v>489</v>
      </c>
      <c r="D31" s="2" t="s">
        <v>338</v>
      </c>
      <c r="E31" s="29"/>
      <c r="F31" s="49">
        <v>7.2</v>
      </c>
      <c r="G31" s="83">
        <f t="shared" si="0"/>
        <v>0</v>
      </c>
      <c r="H31" s="28"/>
    </row>
    <row r="32" spans="1:8" ht="25.5">
      <c r="A32" s="29">
        <v>31</v>
      </c>
      <c r="B32" s="47">
        <v>120904010014</v>
      </c>
      <c r="C32" s="3" t="s">
        <v>490</v>
      </c>
      <c r="D32" s="2" t="s">
        <v>338</v>
      </c>
      <c r="E32" s="29">
        <v>10</v>
      </c>
      <c r="F32" s="49">
        <v>3.26</v>
      </c>
      <c r="G32" s="83">
        <f t="shared" si="0"/>
        <v>32.599999999999994</v>
      </c>
      <c r="H32" s="28">
        <v>1</v>
      </c>
    </row>
    <row r="33" spans="1:8" ht="12.75">
      <c r="A33" s="29">
        <v>32</v>
      </c>
      <c r="B33" s="47">
        <v>120902010001</v>
      </c>
      <c r="C33" s="3" t="s">
        <v>491</v>
      </c>
      <c r="D33" s="2" t="s">
        <v>398</v>
      </c>
      <c r="E33" s="29">
        <v>1</v>
      </c>
      <c r="F33" s="49">
        <v>2.7</v>
      </c>
      <c r="G33" s="83">
        <f t="shared" si="0"/>
        <v>2.7</v>
      </c>
      <c r="H33" s="28">
        <v>1</v>
      </c>
    </row>
    <row r="34" spans="1:8" ht="12.75">
      <c r="A34" s="29">
        <v>33</v>
      </c>
      <c r="B34" s="47">
        <v>120902010001</v>
      </c>
      <c r="C34" s="3" t="s">
        <v>492</v>
      </c>
      <c r="D34" s="2" t="s">
        <v>398</v>
      </c>
      <c r="E34" s="29"/>
      <c r="F34" s="49">
        <v>2.9</v>
      </c>
      <c r="G34" s="83">
        <f t="shared" si="0"/>
        <v>0</v>
      </c>
      <c r="H34" s="28"/>
    </row>
    <row r="35" spans="1:8" ht="25.5">
      <c r="A35" s="29">
        <v>34</v>
      </c>
      <c r="B35" s="47">
        <v>120905030006</v>
      </c>
      <c r="C35" s="3" t="s">
        <v>493</v>
      </c>
      <c r="D35" s="2" t="s">
        <v>338</v>
      </c>
      <c r="E35" s="29"/>
      <c r="F35" s="49">
        <v>5.3</v>
      </c>
      <c r="G35" s="83">
        <f t="shared" si="0"/>
        <v>0</v>
      </c>
      <c r="H35" s="28"/>
    </row>
    <row r="36" spans="1:8" ht="25.5">
      <c r="A36" s="29">
        <v>35</v>
      </c>
      <c r="B36" s="47">
        <v>120905030006</v>
      </c>
      <c r="C36" s="3" t="s">
        <v>494</v>
      </c>
      <c r="D36" s="2" t="s">
        <v>338</v>
      </c>
      <c r="E36" s="29"/>
      <c r="F36" s="49">
        <v>11.9</v>
      </c>
      <c r="G36" s="83">
        <f t="shared" si="0"/>
        <v>0</v>
      </c>
      <c r="H36" s="28"/>
    </row>
    <row r="37" spans="1:8" ht="25.5">
      <c r="A37" s="29">
        <v>36</v>
      </c>
      <c r="B37" s="47">
        <v>120901010181</v>
      </c>
      <c r="C37" s="3" t="s">
        <v>495</v>
      </c>
      <c r="D37" s="2" t="s">
        <v>338</v>
      </c>
      <c r="E37" s="29"/>
      <c r="F37" s="49">
        <v>14.5</v>
      </c>
      <c r="G37" s="83">
        <f t="shared" si="0"/>
        <v>0</v>
      </c>
      <c r="H37" s="28"/>
    </row>
    <row r="38" spans="1:8" ht="25.5">
      <c r="A38" s="29">
        <v>37</v>
      </c>
      <c r="B38" s="47">
        <v>120901010181</v>
      </c>
      <c r="C38" s="3" t="s">
        <v>496</v>
      </c>
      <c r="D38" s="2" t="s">
        <v>338</v>
      </c>
      <c r="E38" s="29"/>
      <c r="F38" s="49">
        <v>5.7</v>
      </c>
      <c r="G38" s="83">
        <f t="shared" si="0"/>
        <v>0</v>
      </c>
      <c r="H38" s="28"/>
    </row>
    <row r="39" spans="1:8" ht="25.5">
      <c r="A39" s="29">
        <v>38</v>
      </c>
      <c r="B39" s="47">
        <v>120901010181</v>
      </c>
      <c r="C39" s="3" t="s">
        <v>497</v>
      </c>
      <c r="D39" s="2" t="s">
        <v>338</v>
      </c>
      <c r="E39" s="29"/>
      <c r="F39" s="49">
        <v>7.7</v>
      </c>
      <c r="G39" s="83">
        <f t="shared" si="0"/>
        <v>0</v>
      </c>
      <c r="H39" s="28"/>
    </row>
    <row r="40" spans="1:8" ht="12.75">
      <c r="A40" s="29">
        <v>39</v>
      </c>
      <c r="B40" s="47">
        <v>120999000252</v>
      </c>
      <c r="C40" s="3" t="s">
        <v>498</v>
      </c>
      <c r="D40" s="2" t="s">
        <v>338</v>
      </c>
      <c r="E40" s="29"/>
      <c r="F40" s="49">
        <v>4.9</v>
      </c>
      <c r="G40" s="83">
        <f t="shared" si="0"/>
        <v>0</v>
      </c>
      <c r="H40" s="28"/>
    </row>
    <row r="41" spans="1:8" ht="12.75">
      <c r="A41" s="29">
        <v>40</v>
      </c>
      <c r="B41" s="47">
        <v>120907010022</v>
      </c>
      <c r="C41" s="3" t="s">
        <v>499</v>
      </c>
      <c r="D41" s="2" t="s">
        <v>338</v>
      </c>
      <c r="E41" s="29">
        <v>5</v>
      </c>
      <c r="F41" s="49">
        <v>10.5</v>
      </c>
      <c r="G41" s="83">
        <f t="shared" si="0"/>
        <v>52.5</v>
      </c>
      <c r="H41" s="28">
        <v>1</v>
      </c>
    </row>
    <row r="42" spans="1:8" ht="12.75">
      <c r="A42" s="29">
        <v>41</v>
      </c>
      <c r="B42" s="47">
        <v>120999000041</v>
      </c>
      <c r="C42" s="3" t="s">
        <v>500</v>
      </c>
      <c r="D42" s="2" t="s">
        <v>338</v>
      </c>
      <c r="E42" s="29"/>
      <c r="F42" s="49">
        <v>0.8</v>
      </c>
      <c r="G42" s="83">
        <f t="shared" si="0"/>
        <v>0</v>
      </c>
      <c r="H42" s="28"/>
    </row>
    <row r="43" spans="1:8" ht="12.75">
      <c r="A43" s="29">
        <v>42</v>
      </c>
      <c r="B43" s="47">
        <v>120903020005</v>
      </c>
      <c r="C43" s="3" t="s">
        <v>501</v>
      </c>
      <c r="D43" s="2" t="s">
        <v>398</v>
      </c>
      <c r="E43" s="29"/>
      <c r="F43" s="49">
        <v>23</v>
      </c>
      <c r="G43" s="83">
        <f t="shared" si="0"/>
        <v>0</v>
      </c>
      <c r="H43" s="28"/>
    </row>
    <row r="44" spans="1:8" ht="12.75">
      <c r="A44" s="29">
        <v>43</v>
      </c>
      <c r="B44" s="47">
        <v>120903020006</v>
      </c>
      <c r="C44" s="3" t="s">
        <v>502</v>
      </c>
      <c r="D44" s="2" t="s">
        <v>398</v>
      </c>
      <c r="E44" s="29"/>
      <c r="F44" s="49">
        <v>13.2</v>
      </c>
      <c r="G44" s="83">
        <f t="shared" si="0"/>
        <v>0</v>
      </c>
      <c r="H44" s="28"/>
    </row>
    <row r="45" spans="1:8" ht="25.5">
      <c r="A45" s="29">
        <v>44</v>
      </c>
      <c r="B45" s="47">
        <v>120903020018</v>
      </c>
      <c r="C45" s="3" t="s">
        <v>503</v>
      </c>
      <c r="D45" s="2" t="s">
        <v>338</v>
      </c>
      <c r="E45" s="29"/>
      <c r="F45" s="49">
        <v>91.7</v>
      </c>
      <c r="G45" s="83">
        <f t="shared" si="0"/>
        <v>0</v>
      </c>
      <c r="H45" s="28"/>
    </row>
    <row r="46" spans="1:8" ht="12.75">
      <c r="A46" s="29">
        <v>45</v>
      </c>
      <c r="B46" s="47"/>
      <c r="C46" s="3" t="s">
        <v>504</v>
      </c>
      <c r="D46" s="2" t="s">
        <v>398</v>
      </c>
      <c r="E46" s="29"/>
      <c r="F46" s="49">
        <v>41.2</v>
      </c>
      <c r="G46" s="83">
        <f t="shared" si="0"/>
        <v>0</v>
      </c>
      <c r="H46" s="28"/>
    </row>
    <row r="47" spans="1:8" ht="12.75">
      <c r="A47" s="29">
        <v>46</v>
      </c>
      <c r="B47" s="47">
        <v>120903030010</v>
      </c>
      <c r="C47" s="3" t="s">
        <v>505</v>
      </c>
      <c r="D47" s="2" t="s">
        <v>338</v>
      </c>
      <c r="E47" s="29">
        <v>10</v>
      </c>
      <c r="F47" s="49">
        <v>10</v>
      </c>
      <c r="G47" s="83">
        <f t="shared" si="0"/>
        <v>100</v>
      </c>
      <c r="H47" s="28">
        <v>1</v>
      </c>
    </row>
    <row r="48" spans="1:8" ht="25.5">
      <c r="A48" s="29">
        <v>47</v>
      </c>
      <c r="B48" s="47">
        <v>120904060002</v>
      </c>
      <c r="C48" s="3" t="s">
        <v>506</v>
      </c>
      <c r="D48" s="2" t="s">
        <v>338</v>
      </c>
      <c r="E48" s="29"/>
      <c r="F48" s="49">
        <v>51.8</v>
      </c>
      <c r="G48" s="83">
        <f t="shared" si="0"/>
        <v>0</v>
      </c>
      <c r="H48" s="28"/>
    </row>
    <row r="49" spans="1:8" ht="25.5">
      <c r="A49" s="29">
        <v>48</v>
      </c>
      <c r="B49" s="47">
        <v>120901010021</v>
      </c>
      <c r="C49" s="3" t="s">
        <v>507</v>
      </c>
      <c r="D49" s="2" t="s">
        <v>338</v>
      </c>
      <c r="E49" s="29"/>
      <c r="F49" s="49">
        <v>6.1</v>
      </c>
      <c r="G49" s="83">
        <f t="shared" si="0"/>
        <v>0</v>
      </c>
      <c r="H49" s="28"/>
    </row>
    <row r="50" spans="1:8" ht="25.5">
      <c r="A50" s="29">
        <v>49</v>
      </c>
      <c r="B50" s="47">
        <v>120901020011</v>
      </c>
      <c r="C50" s="3" t="s">
        <v>508</v>
      </c>
      <c r="D50" s="2" t="s">
        <v>338</v>
      </c>
      <c r="E50" s="29"/>
      <c r="F50" s="49">
        <v>1.8</v>
      </c>
      <c r="G50" s="83">
        <f t="shared" si="0"/>
        <v>0</v>
      </c>
      <c r="H50" s="28"/>
    </row>
    <row r="51" spans="1:8" ht="25.5">
      <c r="A51" s="29">
        <v>50</v>
      </c>
      <c r="B51" s="47">
        <v>120905040004</v>
      </c>
      <c r="C51" s="3" t="s">
        <v>509</v>
      </c>
      <c r="D51" s="2" t="s">
        <v>338</v>
      </c>
      <c r="E51" s="29"/>
      <c r="F51" s="49">
        <v>19.4</v>
      </c>
      <c r="G51" s="83">
        <f t="shared" si="0"/>
        <v>0</v>
      </c>
      <c r="H51" s="28"/>
    </row>
    <row r="52" spans="1:8" ht="25.5">
      <c r="A52" s="29">
        <v>51</v>
      </c>
      <c r="B52" s="47">
        <v>120905040004</v>
      </c>
      <c r="C52" s="3" t="s">
        <v>510</v>
      </c>
      <c r="D52" s="2" t="s">
        <v>338</v>
      </c>
      <c r="E52" s="29"/>
      <c r="F52" s="49">
        <v>13.2</v>
      </c>
      <c r="G52" s="83">
        <f t="shared" si="0"/>
        <v>0</v>
      </c>
      <c r="H52" s="28"/>
    </row>
    <row r="53" spans="1:8" ht="12.75">
      <c r="A53" s="29">
        <v>52</v>
      </c>
      <c r="B53" s="47">
        <v>120905010010</v>
      </c>
      <c r="C53" s="3" t="s">
        <v>511</v>
      </c>
      <c r="D53" s="2" t="s">
        <v>338</v>
      </c>
      <c r="E53" s="29">
        <v>6</v>
      </c>
      <c r="F53" s="49">
        <v>32</v>
      </c>
      <c r="G53" s="83">
        <f t="shared" si="0"/>
        <v>192</v>
      </c>
      <c r="H53" s="28">
        <v>1</v>
      </c>
    </row>
    <row r="54" spans="1:8" ht="12.75">
      <c r="A54" s="29">
        <v>53</v>
      </c>
      <c r="B54" s="47">
        <v>120905010013</v>
      </c>
      <c r="C54" s="3" t="s">
        <v>512</v>
      </c>
      <c r="D54" s="2" t="s">
        <v>338</v>
      </c>
      <c r="E54" s="29"/>
      <c r="F54" s="49">
        <v>27.3</v>
      </c>
      <c r="G54" s="83">
        <f t="shared" si="0"/>
        <v>0</v>
      </c>
      <c r="H54" s="28"/>
    </row>
    <row r="55" spans="1:8" ht="12.75">
      <c r="A55" s="29">
        <v>54</v>
      </c>
      <c r="B55" s="47">
        <v>120905010010</v>
      </c>
      <c r="C55" s="3" t="s">
        <v>513</v>
      </c>
      <c r="D55" s="2" t="s">
        <v>338</v>
      </c>
      <c r="E55" s="29"/>
      <c r="F55" s="49">
        <v>32.8</v>
      </c>
      <c r="G55" s="83">
        <f t="shared" si="0"/>
        <v>0</v>
      </c>
      <c r="H55" s="28"/>
    </row>
    <row r="56" spans="1:8" ht="25.5">
      <c r="A56" s="29">
        <v>55</v>
      </c>
      <c r="B56" s="47">
        <v>120999000056</v>
      </c>
      <c r="C56" s="3" t="s">
        <v>514</v>
      </c>
      <c r="D56" s="2" t="s">
        <v>398</v>
      </c>
      <c r="E56" s="29"/>
      <c r="F56" s="49">
        <v>18.6</v>
      </c>
      <c r="G56" s="83">
        <f t="shared" si="0"/>
        <v>0</v>
      </c>
      <c r="H56" s="28"/>
    </row>
    <row r="57" spans="1:8" ht="25.5">
      <c r="A57" s="29">
        <v>56</v>
      </c>
      <c r="B57" s="47">
        <v>120901010017</v>
      </c>
      <c r="C57" s="3" t="s">
        <v>515</v>
      </c>
      <c r="D57" s="2" t="s">
        <v>338</v>
      </c>
      <c r="E57" s="29"/>
      <c r="F57" s="49">
        <v>3.2</v>
      </c>
      <c r="G57" s="83">
        <f t="shared" si="0"/>
        <v>0</v>
      </c>
      <c r="H57" s="28"/>
    </row>
    <row r="58" spans="1:8" ht="12.75">
      <c r="A58" s="29">
        <v>57</v>
      </c>
      <c r="B58" s="47">
        <v>120908000010</v>
      </c>
      <c r="C58" s="3" t="s">
        <v>516</v>
      </c>
      <c r="D58" s="2" t="s">
        <v>338</v>
      </c>
      <c r="E58" s="29"/>
      <c r="F58" s="49">
        <v>11.2</v>
      </c>
      <c r="G58" s="83">
        <f t="shared" si="0"/>
        <v>0</v>
      </c>
      <c r="H58" s="28"/>
    </row>
    <row r="59" spans="1:8" ht="12.75">
      <c r="A59" s="29">
        <v>58</v>
      </c>
      <c r="B59" s="47">
        <v>120908000010</v>
      </c>
      <c r="C59" s="3" t="s">
        <v>517</v>
      </c>
      <c r="D59" s="2" t="s">
        <v>338</v>
      </c>
      <c r="E59" s="29"/>
      <c r="F59" s="49">
        <v>95.6</v>
      </c>
      <c r="G59" s="83">
        <f t="shared" si="0"/>
        <v>0</v>
      </c>
      <c r="H59" s="28"/>
    </row>
    <row r="60" spans="1:8" ht="12.75">
      <c r="A60" s="29">
        <v>59</v>
      </c>
      <c r="B60" s="47">
        <v>120908000010</v>
      </c>
      <c r="C60" s="3" t="s">
        <v>518</v>
      </c>
      <c r="D60" s="2" t="s">
        <v>338</v>
      </c>
      <c r="E60" s="29"/>
      <c r="F60" s="49">
        <v>23.6</v>
      </c>
      <c r="G60" s="83">
        <f t="shared" si="0"/>
        <v>0</v>
      </c>
      <c r="H60" s="28"/>
    </row>
    <row r="61" spans="1:8" ht="25.5">
      <c r="A61" s="29">
        <v>60</v>
      </c>
      <c r="B61" s="47">
        <v>120999000123</v>
      </c>
      <c r="C61" s="3" t="s">
        <v>519</v>
      </c>
      <c r="D61" s="2" t="s">
        <v>398</v>
      </c>
      <c r="E61" s="29">
        <v>5</v>
      </c>
      <c r="F61" s="49">
        <v>4</v>
      </c>
      <c r="G61" s="83">
        <f t="shared" si="0"/>
        <v>20</v>
      </c>
      <c r="H61" s="28">
        <v>1</v>
      </c>
    </row>
    <row r="62" spans="1:8" ht="12.75">
      <c r="A62" s="29">
        <v>61</v>
      </c>
      <c r="B62" s="47">
        <v>120999000123</v>
      </c>
      <c r="C62" s="3" t="s">
        <v>520</v>
      </c>
      <c r="D62" s="2" t="s">
        <v>398</v>
      </c>
      <c r="E62" s="29"/>
      <c r="F62" s="49">
        <v>4</v>
      </c>
      <c r="G62" s="83">
        <f t="shared" si="0"/>
        <v>0</v>
      </c>
      <c r="H62" s="28"/>
    </row>
    <row r="63" spans="1:8" ht="12.75">
      <c r="A63" s="29">
        <v>62</v>
      </c>
      <c r="B63" s="47">
        <v>120999000064</v>
      </c>
      <c r="C63" s="3" t="s">
        <v>521</v>
      </c>
      <c r="D63" s="2" t="s">
        <v>338</v>
      </c>
      <c r="E63" s="29"/>
      <c r="F63" s="49">
        <v>26.2</v>
      </c>
      <c r="G63" s="83">
        <f t="shared" si="0"/>
        <v>0</v>
      </c>
      <c r="H63" s="28"/>
    </row>
    <row r="64" spans="1:8" ht="25.5">
      <c r="A64" s="29">
        <v>63</v>
      </c>
      <c r="B64" s="47">
        <v>120902020003</v>
      </c>
      <c r="C64" s="3" t="s">
        <v>522</v>
      </c>
      <c r="D64" s="2" t="s">
        <v>338</v>
      </c>
      <c r="E64" s="29">
        <v>5</v>
      </c>
      <c r="F64" s="49">
        <v>11.5</v>
      </c>
      <c r="G64" s="83">
        <f t="shared" si="0"/>
        <v>57.5</v>
      </c>
      <c r="H64" s="28">
        <v>1</v>
      </c>
    </row>
    <row r="65" spans="1:8" ht="25.5">
      <c r="A65" s="29">
        <v>64</v>
      </c>
      <c r="B65" s="47">
        <v>120902020003</v>
      </c>
      <c r="C65" s="3" t="s">
        <v>523</v>
      </c>
      <c r="D65" s="2" t="s">
        <v>338</v>
      </c>
      <c r="E65" s="29"/>
      <c r="F65" s="49">
        <v>10.5</v>
      </c>
      <c r="G65" s="83">
        <f t="shared" si="0"/>
        <v>0</v>
      </c>
      <c r="H65" s="28"/>
    </row>
    <row r="66" spans="1:8" ht="12.75">
      <c r="A66" s="29">
        <v>65</v>
      </c>
      <c r="B66" s="117">
        <v>120904080084</v>
      </c>
      <c r="C66" s="118" t="s">
        <v>725</v>
      </c>
      <c r="D66" s="2" t="s">
        <v>338</v>
      </c>
      <c r="E66" s="119"/>
      <c r="F66" s="83"/>
      <c r="G66" s="83">
        <f t="shared" si="0"/>
        <v>0</v>
      </c>
      <c r="H66" s="28"/>
    </row>
    <row r="67" spans="1:8" ht="12.75">
      <c r="A67" s="29">
        <v>66</v>
      </c>
      <c r="B67" s="117">
        <v>120904080084</v>
      </c>
      <c r="C67" s="118" t="s">
        <v>726</v>
      </c>
      <c r="D67" s="2" t="s">
        <v>338</v>
      </c>
      <c r="E67" s="119"/>
      <c r="F67" s="83"/>
      <c r="G67" s="83">
        <f aca="true" t="shared" si="1" ref="G67:G130">SUM(E67*F67)</f>
        <v>0</v>
      </c>
      <c r="H67" s="28"/>
    </row>
    <row r="68" spans="1:8" ht="12.75">
      <c r="A68" s="29">
        <v>67</v>
      </c>
      <c r="B68" s="117">
        <v>120904080084</v>
      </c>
      <c r="C68" s="118" t="s">
        <v>727</v>
      </c>
      <c r="D68" s="2" t="s">
        <v>338</v>
      </c>
      <c r="E68" s="119"/>
      <c r="F68" s="83"/>
      <c r="G68" s="83">
        <f t="shared" si="1"/>
        <v>0</v>
      </c>
      <c r="H68" s="28"/>
    </row>
    <row r="69" spans="1:8" ht="25.5">
      <c r="A69" s="29">
        <v>68</v>
      </c>
      <c r="B69" s="47">
        <v>120904030030</v>
      </c>
      <c r="C69" s="3" t="s">
        <v>524</v>
      </c>
      <c r="D69" s="2" t="s">
        <v>338</v>
      </c>
      <c r="E69" s="29"/>
      <c r="F69" s="49">
        <v>0.7</v>
      </c>
      <c r="G69" s="83">
        <f t="shared" si="1"/>
        <v>0</v>
      </c>
      <c r="H69" s="28"/>
    </row>
    <row r="70" spans="1:8" ht="25.5">
      <c r="A70" s="29">
        <v>69</v>
      </c>
      <c r="B70" s="47">
        <v>120904030030</v>
      </c>
      <c r="C70" s="3" t="s">
        <v>525</v>
      </c>
      <c r="D70" s="2" t="s">
        <v>338</v>
      </c>
      <c r="E70" s="29">
        <v>200</v>
      </c>
      <c r="F70" s="49">
        <v>0.7</v>
      </c>
      <c r="G70" s="83">
        <f t="shared" si="1"/>
        <v>140</v>
      </c>
      <c r="H70" s="28">
        <v>1</v>
      </c>
    </row>
    <row r="71" spans="1:8" ht="12.75">
      <c r="A71" s="29">
        <v>70</v>
      </c>
      <c r="B71" s="47">
        <v>120902030003</v>
      </c>
      <c r="C71" s="3" t="s">
        <v>545</v>
      </c>
      <c r="D71" s="2" t="s">
        <v>338</v>
      </c>
      <c r="E71" s="29"/>
      <c r="F71" s="49">
        <v>3</v>
      </c>
      <c r="G71" s="83">
        <f t="shared" si="1"/>
        <v>0</v>
      </c>
      <c r="H71" s="28"/>
    </row>
    <row r="72" spans="1:8" ht="12.75">
      <c r="A72" s="29">
        <v>71</v>
      </c>
      <c r="B72" s="47">
        <v>120902030003</v>
      </c>
      <c r="C72" s="3" t="s">
        <v>546</v>
      </c>
      <c r="D72" s="2" t="s">
        <v>338</v>
      </c>
      <c r="E72" s="29"/>
      <c r="F72" s="49">
        <v>0.8</v>
      </c>
      <c r="G72" s="83">
        <f t="shared" si="1"/>
        <v>0</v>
      </c>
      <c r="H72" s="28"/>
    </row>
    <row r="73" spans="1:8" ht="25.5">
      <c r="A73" s="29">
        <v>72</v>
      </c>
      <c r="B73" s="47">
        <v>120902030016</v>
      </c>
      <c r="C73" s="3" t="s">
        <v>547</v>
      </c>
      <c r="D73" s="2" t="s">
        <v>338</v>
      </c>
      <c r="E73" s="29"/>
      <c r="F73" s="49">
        <v>116.5</v>
      </c>
      <c r="G73" s="83">
        <f t="shared" si="1"/>
        <v>0</v>
      </c>
      <c r="H73" s="28"/>
    </row>
    <row r="74" spans="1:8" ht="12.75">
      <c r="A74" s="29">
        <v>73</v>
      </c>
      <c r="B74" s="47">
        <v>120908000011</v>
      </c>
      <c r="C74" s="3" t="s">
        <v>548</v>
      </c>
      <c r="D74" s="2" t="s">
        <v>460</v>
      </c>
      <c r="E74" s="29"/>
      <c r="F74" s="49">
        <v>21.7</v>
      </c>
      <c r="G74" s="83">
        <f t="shared" si="1"/>
        <v>0</v>
      </c>
      <c r="H74" s="28"/>
    </row>
    <row r="75" spans="1:8" ht="12.75">
      <c r="A75" s="29">
        <v>74</v>
      </c>
      <c r="B75" s="47">
        <v>120906030006</v>
      </c>
      <c r="C75" s="3" t="s">
        <v>549</v>
      </c>
      <c r="D75" s="2" t="s">
        <v>338</v>
      </c>
      <c r="E75" s="29"/>
      <c r="F75" s="49">
        <v>108.51</v>
      </c>
      <c r="G75" s="83">
        <f t="shared" si="1"/>
        <v>0</v>
      </c>
      <c r="H75" s="28"/>
    </row>
    <row r="76" spans="1:8" ht="12.75">
      <c r="A76" s="29">
        <v>75</v>
      </c>
      <c r="B76" s="47">
        <v>120906030003</v>
      </c>
      <c r="C76" s="3" t="s">
        <v>550</v>
      </c>
      <c r="D76" s="2" t="s">
        <v>338</v>
      </c>
      <c r="E76" s="29"/>
      <c r="F76" s="49">
        <v>29.9</v>
      </c>
      <c r="G76" s="83">
        <f t="shared" si="1"/>
        <v>0</v>
      </c>
      <c r="H76" s="28"/>
    </row>
    <row r="77" spans="1:8" ht="12.75">
      <c r="A77" s="29">
        <v>76</v>
      </c>
      <c r="B77" s="47">
        <v>120906030005</v>
      </c>
      <c r="C77" s="3" t="s">
        <v>551</v>
      </c>
      <c r="D77" s="2" t="s">
        <v>338</v>
      </c>
      <c r="E77" s="29"/>
      <c r="F77" s="49">
        <v>22.82</v>
      </c>
      <c r="G77" s="83">
        <f t="shared" si="1"/>
        <v>0</v>
      </c>
      <c r="H77" s="28"/>
    </row>
    <row r="78" spans="1:8" ht="25.5">
      <c r="A78" s="29">
        <v>77</v>
      </c>
      <c r="B78" s="47">
        <v>120906020002</v>
      </c>
      <c r="C78" s="3" t="s">
        <v>552</v>
      </c>
      <c r="D78" s="2" t="s">
        <v>338</v>
      </c>
      <c r="E78" s="29"/>
      <c r="F78" s="49">
        <v>250</v>
      </c>
      <c r="G78" s="83">
        <f t="shared" si="1"/>
        <v>0</v>
      </c>
      <c r="H78" s="28"/>
    </row>
    <row r="79" spans="1:8" ht="25.5">
      <c r="A79" s="29">
        <v>78</v>
      </c>
      <c r="B79" s="47">
        <v>120906020004</v>
      </c>
      <c r="C79" s="3" t="s">
        <v>553</v>
      </c>
      <c r="D79" s="2" t="s">
        <v>338</v>
      </c>
      <c r="E79" s="29"/>
      <c r="F79" s="49">
        <v>300</v>
      </c>
      <c r="G79" s="83">
        <f t="shared" si="1"/>
        <v>0</v>
      </c>
      <c r="H79" s="28"/>
    </row>
    <row r="80" spans="1:8" ht="25.5">
      <c r="A80" s="29">
        <v>79</v>
      </c>
      <c r="B80" s="47">
        <v>120906020010</v>
      </c>
      <c r="C80" s="3" t="s">
        <v>554</v>
      </c>
      <c r="D80" s="2" t="s">
        <v>338</v>
      </c>
      <c r="E80" s="29"/>
      <c r="F80" s="49">
        <v>400</v>
      </c>
      <c r="G80" s="83">
        <f t="shared" si="1"/>
        <v>0</v>
      </c>
      <c r="H80" s="28"/>
    </row>
    <row r="81" spans="1:8" ht="25.5">
      <c r="A81" s="29">
        <v>80</v>
      </c>
      <c r="B81" s="47">
        <v>120906020011</v>
      </c>
      <c r="C81" s="3" t="s">
        <v>555</v>
      </c>
      <c r="D81" s="2" t="s">
        <v>338</v>
      </c>
      <c r="E81" s="29"/>
      <c r="F81" s="49">
        <v>560</v>
      </c>
      <c r="G81" s="83">
        <f t="shared" si="1"/>
        <v>0</v>
      </c>
      <c r="H81" s="28"/>
    </row>
    <row r="82" spans="1:8" ht="25.5">
      <c r="A82" s="29">
        <v>81</v>
      </c>
      <c r="B82" s="47">
        <v>120906020020</v>
      </c>
      <c r="C82" s="104" t="s">
        <v>556</v>
      </c>
      <c r="D82" s="2" t="s">
        <v>338</v>
      </c>
      <c r="E82" s="29"/>
      <c r="F82" s="49">
        <v>142.31</v>
      </c>
      <c r="G82" s="83">
        <f t="shared" si="1"/>
        <v>0</v>
      </c>
      <c r="H82" s="28"/>
    </row>
    <row r="83" spans="1:8" ht="25.5">
      <c r="A83" s="29">
        <v>82</v>
      </c>
      <c r="B83" s="47">
        <v>120906020023</v>
      </c>
      <c r="C83" s="104" t="s">
        <v>557</v>
      </c>
      <c r="D83" s="2" t="s">
        <v>338</v>
      </c>
      <c r="E83" s="29"/>
      <c r="F83" s="49">
        <v>636.3</v>
      </c>
      <c r="G83" s="83">
        <f t="shared" si="1"/>
        <v>0</v>
      </c>
      <c r="H83" s="28"/>
    </row>
    <row r="84" spans="1:8" ht="12.75">
      <c r="A84" s="29">
        <v>83</v>
      </c>
      <c r="B84" s="47">
        <v>120906010072</v>
      </c>
      <c r="C84" s="3" t="s">
        <v>558</v>
      </c>
      <c r="D84" s="2" t="s">
        <v>338</v>
      </c>
      <c r="E84" s="29"/>
      <c r="F84" s="49">
        <v>39.4</v>
      </c>
      <c r="G84" s="83">
        <f t="shared" si="1"/>
        <v>0</v>
      </c>
      <c r="H84" s="28"/>
    </row>
    <row r="85" spans="1:8" ht="12.75">
      <c r="A85" s="29">
        <v>84</v>
      </c>
      <c r="B85" s="47">
        <v>120905040006</v>
      </c>
      <c r="C85" s="3" t="s">
        <v>559</v>
      </c>
      <c r="D85" s="2" t="s">
        <v>338</v>
      </c>
      <c r="E85" s="29"/>
      <c r="F85" s="49">
        <v>16.5</v>
      </c>
      <c r="G85" s="83">
        <f t="shared" si="1"/>
        <v>0</v>
      </c>
      <c r="H85" s="28"/>
    </row>
    <row r="86" spans="1:8" ht="12.75">
      <c r="A86" s="29">
        <v>85</v>
      </c>
      <c r="B86" s="47">
        <v>120905020012</v>
      </c>
      <c r="C86" s="3" t="s">
        <v>560</v>
      </c>
      <c r="D86" s="2" t="s">
        <v>338</v>
      </c>
      <c r="E86" s="29"/>
      <c r="F86" s="49">
        <v>16.5</v>
      </c>
      <c r="G86" s="83">
        <f t="shared" si="1"/>
        <v>0</v>
      </c>
      <c r="H86" s="28"/>
    </row>
    <row r="87" spans="1:8" ht="25.5">
      <c r="A87" s="29">
        <v>86</v>
      </c>
      <c r="B87" s="47">
        <v>120905020012</v>
      </c>
      <c r="C87" s="3" t="s">
        <v>561</v>
      </c>
      <c r="D87" s="2" t="s">
        <v>338</v>
      </c>
      <c r="E87" s="29"/>
      <c r="F87" s="49">
        <v>26.4</v>
      </c>
      <c r="G87" s="83">
        <f t="shared" si="1"/>
        <v>0</v>
      </c>
      <c r="H87" s="28"/>
    </row>
    <row r="88" spans="1:8" ht="12.75">
      <c r="A88" s="29">
        <v>87</v>
      </c>
      <c r="B88" s="47">
        <v>120905040016</v>
      </c>
      <c r="C88" s="3" t="s">
        <v>562</v>
      </c>
      <c r="D88" s="2" t="s">
        <v>338</v>
      </c>
      <c r="E88" s="29"/>
      <c r="F88" s="49">
        <v>27.8</v>
      </c>
      <c r="G88" s="83">
        <f t="shared" si="1"/>
        <v>0</v>
      </c>
      <c r="H88" s="28"/>
    </row>
    <row r="89" spans="1:8" ht="12.75">
      <c r="A89" s="29">
        <v>88</v>
      </c>
      <c r="B89" s="47">
        <v>120905040015</v>
      </c>
      <c r="C89" s="3" t="s">
        <v>563</v>
      </c>
      <c r="D89" s="2" t="s">
        <v>338</v>
      </c>
      <c r="E89" s="29"/>
      <c r="F89" s="49">
        <v>49.5</v>
      </c>
      <c r="G89" s="83">
        <f t="shared" si="1"/>
        <v>0</v>
      </c>
      <c r="H89" s="28"/>
    </row>
    <row r="90" spans="1:8" ht="25.5">
      <c r="A90" s="29">
        <v>89</v>
      </c>
      <c r="B90" s="47">
        <v>120905020020</v>
      </c>
      <c r="C90" s="3" t="s">
        <v>564</v>
      </c>
      <c r="D90" s="2" t="s">
        <v>338</v>
      </c>
      <c r="E90" s="29"/>
      <c r="F90" s="49">
        <v>34.2</v>
      </c>
      <c r="G90" s="83">
        <f t="shared" si="1"/>
        <v>0</v>
      </c>
      <c r="H90" s="28"/>
    </row>
    <row r="91" spans="1:8" ht="25.5">
      <c r="A91" s="29">
        <v>90</v>
      </c>
      <c r="B91" s="47">
        <v>120801002000</v>
      </c>
      <c r="C91" s="104" t="s">
        <v>565</v>
      </c>
      <c r="D91" s="2" t="s">
        <v>338</v>
      </c>
      <c r="E91" s="29"/>
      <c r="F91" s="49">
        <v>3.7</v>
      </c>
      <c r="G91" s="83">
        <f t="shared" si="1"/>
        <v>0</v>
      </c>
      <c r="H91" s="28"/>
    </row>
    <row r="92" spans="1:8" ht="12.75">
      <c r="A92" s="29">
        <v>91</v>
      </c>
      <c r="B92" s="47">
        <v>120901010102</v>
      </c>
      <c r="C92" s="3" t="s">
        <v>566</v>
      </c>
      <c r="D92" s="2" t="s">
        <v>338</v>
      </c>
      <c r="E92" s="29"/>
      <c r="F92" s="49">
        <v>13.2</v>
      </c>
      <c r="G92" s="83">
        <f t="shared" si="1"/>
        <v>0</v>
      </c>
      <c r="H92" s="28"/>
    </row>
    <row r="93" spans="1:8" ht="12.75">
      <c r="A93" s="29">
        <v>92</v>
      </c>
      <c r="B93" s="47">
        <v>120901010104</v>
      </c>
      <c r="C93" s="3" t="s">
        <v>567</v>
      </c>
      <c r="D93" s="2" t="s">
        <v>338</v>
      </c>
      <c r="E93" s="29"/>
      <c r="F93" s="49">
        <v>19.4</v>
      </c>
      <c r="G93" s="83">
        <f t="shared" si="1"/>
        <v>0</v>
      </c>
      <c r="H93" s="28"/>
    </row>
    <row r="94" spans="1:8" ht="12.75">
      <c r="A94" s="29">
        <v>93</v>
      </c>
      <c r="B94" s="47">
        <v>120901010101</v>
      </c>
      <c r="C94" s="3" t="s">
        <v>568</v>
      </c>
      <c r="D94" s="2" t="s">
        <v>338</v>
      </c>
      <c r="E94" s="29"/>
      <c r="F94" s="49">
        <v>8.8</v>
      </c>
      <c r="G94" s="83">
        <f t="shared" si="1"/>
        <v>0</v>
      </c>
      <c r="H94" s="28"/>
    </row>
    <row r="95" spans="1:8" ht="12.75">
      <c r="A95" s="29">
        <v>94</v>
      </c>
      <c r="B95" s="47">
        <v>120999000061</v>
      </c>
      <c r="C95" s="3" t="s">
        <v>569</v>
      </c>
      <c r="D95" s="2" t="s">
        <v>338</v>
      </c>
      <c r="E95" s="29">
        <v>1</v>
      </c>
      <c r="F95" s="49">
        <v>9.2</v>
      </c>
      <c r="G95" s="83">
        <f t="shared" si="1"/>
        <v>9.2</v>
      </c>
      <c r="H95" s="28">
        <v>1</v>
      </c>
    </row>
    <row r="96" spans="1:8" ht="38.25">
      <c r="A96" s="29">
        <v>95</v>
      </c>
      <c r="B96" s="47">
        <v>120904040001</v>
      </c>
      <c r="C96" s="3" t="s">
        <v>570</v>
      </c>
      <c r="D96" s="2" t="s">
        <v>338</v>
      </c>
      <c r="E96" s="29"/>
      <c r="F96" s="49">
        <v>25.8</v>
      </c>
      <c r="G96" s="83">
        <f t="shared" si="1"/>
        <v>0</v>
      </c>
      <c r="H96" s="28"/>
    </row>
    <row r="97" spans="1:8" ht="25.5">
      <c r="A97" s="29">
        <v>96</v>
      </c>
      <c r="B97" s="47">
        <v>120904010054</v>
      </c>
      <c r="C97" s="3" t="s">
        <v>571</v>
      </c>
      <c r="D97" s="2" t="s">
        <v>338</v>
      </c>
      <c r="E97" s="29"/>
      <c r="F97" s="49">
        <v>51.5</v>
      </c>
      <c r="G97" s="83">
        <f t="shared" si="1"/>
        <v>0</v>
      </c>
      <c r="H97" s="28"/>
    </row>
    <row r="98" spans="1:8" ht="25.5">
      <c r="A98" s="29">
        <v>97</v>
      </c>
      <c r="B98" s="47">
        <v>120999000087</v>
      </c>
      <c r="C98" s="3" t="s">
        <v>572</v>
      </c>
      <c r="D98" s="2" t="s">
        <v>338</v>
      </c>
      <c r="E98" s="29"/>
      <c r="F98" s="49">
        <v>29.7</v>
      </c>
      <c r="G98" s="83">
        <f t="shared" si="1"/>
        <v>0</v>
      </c>
      <c r="H98" s="28"/>
    </row>
    <row r="99" spans="1:8" ht="25.5">
      <c r="A99" s="29">
        <v>98</v>
      </c>
      <c r="B99" s="47"/>
      <c r="C99" s="3" t="s">
        <v>573</v>
      </c>
      <c r="D99" s="2" t="s">
        <v>338</v>
      </c>
      <c r="E99" s="29"/>
      <c r="F99" s="49">
        <v>3.7</v>
      </c>
      <c r="G99" s="83">
        <f t="shared" si="1"/>
        <v>0</v>
      </c>
      <c r="H99" s="28"/>
    </row>
    <row r="100" spans="1:8" ht="25.5">
      <c r="A100" s="29">
        <v>99</v>
      </c>
      <c r="B100" s="47">
        <v>120901010181</v>
      </c>
      <c r="C100" s="3" t="s">
        <v>574</v>
      </c>
      <c r="D100" s="2" t="s">
        <v>338</v>
      </c>
      <c r="E100" s="29"/>
      <c r="F100" s="49">
        <v>10</v>
      </c>
      <c r="G100" s="83">
        <f t="shared" si="1"/>
        <v>0</v>
      </c>
      <c r="H100" s="28"/>
    </row>
    <row r="101" spans="1:8" ht="25.5">
      <c r="A101" s="29">
        <v>100</v>
      </c>
      <c r="B101" s="47">
        <v>120901010181</v>
      </c>
      <c r="C101" s="3" t="s">
        <v>575</v>
      </c>
      <c r="D101" s="2" t="s">
        <v>338</v>
      </c>
      <c r="E101" s="29"/>
      <c r="F101" s="49">
        <v>10.3</v>
      </c>
      <c r="G101" s="83">
        <f t="shared" si="1"/>
        <v>0</v>
      </c>
      <c r="H101" s="28"/>
    </row>
    <row r="102" spans="1:8" ht="12.75">
      <c r="A102" s="29">
        <v>101</v>
      </c>
      <c r="B102" s="47">
        <v>120904060025</v>
      </c>
      <c r="C102" s="3" t="s">
        <v>576</v>
      </c>
      <c r="D102" s="2" t="s">
        <v>338</v>
      </c>
      <c r="E102" s="29"/>
      <c r="F102" s="49">
        <v>23.9</v>
      </c>
      <c r="G102" s="83">
        <f t="shared" si="1"/>
        <v>0</v>
      </c>
      <c r="H102" s="28"/>
    </row>
    <row r="103" spans="1:8" ht="25.5">
      <c r="A103" s="29">
        <v>102</v>
      </c>
      <c r="B103" s="47">
        <v>120904060026</v>
      </c>
      <c r="C103" s="3" t="s">
        <v>577</v>
      </c>
      <c r="D103" s="2" t="s">
        <v>338</v>
      </c>
      <c r="E103" s="29"/>
      <c r="F103" s="49">
        <v>18.4</v>
      </c>
      <c r="G103" s="83">
        <f t="shared" si="1"/>
        <v>0</v>
      </c>
      <c r="H103" s="28"/>
    </row>
    <row r="104" spans="1:8" ht="12.75">
      <c r="A104" s="29">
        <v>103</v>
      </c>
      <c r="B104" s="47">
        <v>120904060006</v>
      </c>
      <c r="C104" s="3" t="s">
        <v>578</v>
      </c>
      <c r="D104" s="2" t="s">
        <v>338</v>
      </c>
      <c r="E104" s="29"/>
      <c r="F104" s="49">
        <v>24.9</v>
      </c>
      <c r="G104" s="83">
        <f t="shared" si="1"/>
        <v>0</v>
      </c>
      <c r="H104" s="28"/>
    </row>
    <row r="105" spans="1:8" ht="12.75">
      <c r="A105" s="29">
        <v>104</v>
      </c>
      <c r="B105" s="47">
        <v>120904060013</v>
      </c>
      <c r="C105" s="3" t="s">
        <v>579</v>
      </c>
      <c r="D105" s="2" t="s">
        <v>338</v>
      </c>
      <c r="E105" s="29"/>
      <c r="F105" s="49">
        <v>21</v>
      </c>
      <c r="G105" s="83">
        <f t="shared" si="1"/>
        <v>0</v>
      </c>
      <c r="H105" s="28"/>
    </row>
    <row r="106" spans="1:8" ht="12.75">
      <c r="A106" s="29">
        <v>105</v>
      </c>
      <c r="B106" s="47">
        <v>120901030012</v>
      </c>
      <c r="C106" s="3" t="s">
        <v>580</v>
      </c>
      <c r="D106" s="2" t="s">
        <v>338</v>
      </c>
      <c r="E106" s="29"/>
      <c r="F106" s="49">
        <v>3.7</v>
      </c>
      <c r="G106" s="83">
        <f t="shared" si="1"/>
        <v>0</v>
      </c>
      <c r="H106" s="28"/>
    </row>
    <row r="107" spans="1:8" ht="12.75">
      <c r="A107" s="29">
        <v>106</v>
      </c>
      <c r="B107" s="47">
        <v>120901030013</v>
      </c>
      <c r="C107" s="3" t="s">
        <v>581</v>
      </c>
      <c r="D107" s="2" t="s">
        <v>338</v>
      </c>
      <c r="E107" s="29"/>
      <c r="F107" s="49">
        <v>2.6</v>
      </c>
      <c r="G107" s="83">
        <f t="shared" si="1"/>
        <v>0</v>
      </c>
      <c r="H107" s="28"/>
    </row>
    <row r="108" spans="1:8" ht="12.75">
      <c r="A108" s="29">
        <v>107</v>
      </c>
      <c r="B108" s="47">
        <v>120908000027</v>
      </c>
      <c r="C108" s="3" t="s">
        <v>582</v>
      </c>
      <c r="D108" s="2" t="s">
        <v>338</v>
      </c>
      <c r="E108" s="29"/>
      <c r="F108" s="49">
        <v>47.8</v>
      </c>
      <c r="G108" s="83">
        <f t="shared" si="1"/>
        <v>0</v>
      </c>
      <c r="H108" s="28"/>
    </row>
    <row r="109" spans="1:8" ht="12.75">
      <c r="A109" s="29">
        <v>108</v>
      </c>
      <c r="B109" s="47">
        <v>120901030021</v>
      </c>
      <c r="C109" s="3" t="s">
        <v>583</v>
      </c>
      <c r="D109" s="2" t="s">
        <v>338</v>
      </c>
      <c r="E109" s="29"/>
      <c r="F109" s="49">
        <v>2</v>
      </c>
      <c r="G109" s="83">
        <f t="shared" si="1"/>
        <v>0</v>
      </c>
      <c r="H109" s="28"/>
    </row>
    <row r="110" spans="1:8" ht="38.25">
      <c r="A110" s="29">
        <v>109</v>
      </c>
      <c r="B110" s="47">
        <v>120908000153</v>
      </c>
      <c r="C110" s="3" t="s">
        <v>584</v>
      </c>
      <c r="D110" s="2" t="s">
        <v>398</v>
      </c>
      <c r="E110" s="29"/>
      <c r="F110" s="49">
        <v>264.5</v>
      </c>
      <c r="G110" s="83">
        <f t="shared" si="1"/>
        <v>0</v>
      </c>
      <c r="H110" s="28"/>
    </row>
    <row r="111" spans="1:8" ht="12.75">
      <c r="A111" s="29">
        <v>110</v>
      </c>
      <c r="B111" s="47"/>
      <c r="C111" s="3" t="s">
        <v>585</v>
      </c>
      <c r="D111" s="2" t="s">
        <v>338</v>
      </c>
      <c r="E111" s="29"/>
      <c r="F111" s="49">
        <v>10.6</v>
      </c>
      <c r="G111" s="83">
        <f t="shared" si="1"/>
        <v>0</v>
      </c>
      <c r="H111" s="28"/>
    </row>
    <row r="112" spans="1:8" ht="12.75">
      <c r="A112" s="29">
        <v>111</v>
      </c>
      <c r="B112" s="47">
        <v>120908000019</v>
      </c>
      <c r="C112" s="3" t="s">
        <v>586</v>
      </c>
      <c r="D112" s="2" t="s">
        <v>338</v>
      </c>
      <c r="E112" s="29"/>
      <c r="F112" s="49">
        <v>13.1</v>
      </c>
      <c r="G112" s="83">
        <f t="shared" si="1"/>
        <v>0</v>
      </c>
      <c r="H112" s="28"/>
    </row>
    <row r="113" spans="1:8" ht="25.5">
      <c r="A113" s="29">
        <v>112</v>
      </c>
      <c r="B113" s="47">
        <v>120908000028</v>
      </c>
      <c r="C113" s="3" t="s">
        <v>447</v>
      </c>
      <c r="D113" s="2" t="s">
        <v>338</v>
      </c>
      <c r="E113" s="29"/>
      <c r="F113" s="49">
        <v>11.8</v>
      </c>
      <c r="G113" s="83">
        <f t="shared" si="1"/>
        <v>0</v>
      </c>
      <c r="H113" s="28"/>
    </row>
    <row r="114" spans="1:8" ht="25.5">
      <c r="A114" s="29">
        <v>113</v>
      </c>
      <c r="B114" s="47">
        <v>120908000073</v>
      </c>
      <c r="C114" s="3" t="s">
        <v>448</v>
      </c>
      <c r="D114" s="2" t="s">
        <v>800</v>
      </c>
      <c r="E114" s="29"/>
      <c r="F114" s="49">
        <v>43.2</v>
      </c>
      <c r="G114" s="83">
        <f t="shared" si="1"/>
        <v>0</v>
      </c>
      <c r="H114" s="28"/>
    </row>
    <row r="115" spans="1:8" ht="12.75">
      <c r="A115" s="29">
        <v>114</v>
      </c>
      <c r="B115" s="47">
        <v>120999110201</v>
      </c>
      <c r="C115" s="3" t="s">
        <v>587</v>
      </c>
      <c r="D115" s="2" t="s">
        <v>338</v>
      </c>
      <c r="E115" s="29"/>
      <c r="F115" s="49">
        <v>93.2</v>
      </c>
      <c r="G115" s="83">
        <f t="shared" si="1"/>
        <v>0</v>
      </c>
      <c r="H115" s="28"/>
    </row>
    <row r="116" spans="1:8" ht="12.75">
      <c r="A116" s="29">
        <v>115</v>
      </c>
      <c r="B116" s="47">
        <v>120902030023</v>
      </c>
      <c r="C116" s="3" t="s">
        <v>588</v>
      </c>
      <c r="D116" s="2" t="s">
        <v>338</v>
      </c>
      <c r="E116" s="29"/>
      <c r="F116" s="49">
        <v>6.6</v>
      </c>
      <c r="G116" s="83">
        <f t="shared" si="1"/>
        <v>0</v>
      </c>
      <c r="H116" s="28"/>
    </row>
    <row r="117" spans="1:8" ht="25.5">
      <c r="A117" s="29">
        <v>116</v>
      </c>
      <c r="B117" s="47">
        <v>120908000064</v>
      </c>
      <c r="C117" s="3" t="s">
        <v>449</v>
      </c>
      <c r="D117" s="2" t="s">
        <v>800</v>
      </c>
      <c r="E117" s="29"/>
      <c r="F117" s="49">
        <v>12.5</v>
      </c>
      <c r="G117" s="83">
        <f t="shared" si="1"/>
        <v>0</v>
      </c>
      <c r="H117" s="28"/>
    </row>
    <row r="118" spans="1:8" ht="12.75">
      <c r="A118" s="29">
        <v>117</v>
      </c>
      <c r="B118" s="47">
        <v>120908000024</v>
      </c>
      <c r="C118" s="3" t="s">
        <v>589</v>
      </c>
      <c r="D118" s="2" t="s">
        <v>800</v>
      </c>
      <c r="E118" s="29">
        <v>50</v>
      </c>
      <c r="F118" s="49">
        <v>11.8</v>
      </c>
      <c r="G118" s="83">
        <f t="shared" si="1"/>
        <v>590</v>
      </c>
      <c r="H118" s="28">
        <v>1</v>
      </c>
    </row>
    <row r="119" spans="1:8" ht="12.75">
      <c r="A119" s="29">
        <v>118</v>
      </c>
      <c r="B119" s="47">
        <v>120908000024</v>
      </c>
      <c r="C119" s="3" t="s">
        <v>590</v>
      </c>
      <c r="D119" s="2" t="s">
        <v>800</v>
      </c>
      <c r="E119" s="29"/>
      <c r="F119" s="49">
        <v>29.2</v>
      </c>
      <c r="G119" s="83">
        <f t="shared" si="1"/>
        <v>0</v>
      </c>
      <c r="H119" s="28"/>
    </row>
    <row r="120" spans="1:8" ht="25.5">
      <c r="A120" s="29">
        <v>119</v>
      </c>
      <c r="B120" s="47">
        <v>120903010020</v>
      </c>
      <c r="C120" s="3" t="s">
        <v>591</v>
      </c>
      <c r="D120" s="2" t="s">
        <v>338</v>
      </c>
      <c r="E120" s="29"/>
      <c r="F120" s="49">
        <v>8.2</v>
      </c>
      <c r="G120" s="83">
        <f t="shared" si="1"/>
        <v>0</v>
      </c>
      <c r="H120" s="28"/>
    </row>
    <row r="121" spans="1:8" ht="25.5">
      <c r="A121" s="29">
        <v>120</v>
      </c>
      <c r="B121" s="47">
        <v>120903010021</v>
      </c>
      <c r="C121" s="3" t="s">
        <v>592</v>
      </c>
      <c r="D121" s="2" t="s">
        <v>338</v>
      </c>
      <c r="E121" s="29">
        <v>30</v>
      </c>
      <c r="F121" s="49">
        <v>4.9</v>
      </c>
      <c r="G121" s="83">
        <f t="shared" si="1"/>
        <v>147</v>
      </c>
      <c r="H121" s="28">
        <v>1</v>
      </c>
    </row>
    <row r="122" spans="1:8" ht="25.5">
      <c r="A122" s="29">
        <v>121</v>
      </c>
      <c r="B122" s="47">
        <v>120903010022</v>
      </c>
      <c r="C122" s="3" t="s">
        <v>593</v>
      </c>
      <c r="D122" s="2" t="s">
        <v>338</v>
      </c>
      <c r="E122" s="29"/>
      <c r="F122" s="49">
        <v>2.9</v>
      </c>
      <c r="G122" s="83">
        <f t="shared" si="1"/>
        <v>0</v>
      </c>
      <c r="H122" s="28"/>
    </row>
    <row r="123" spans="1:8" ht="25.5">
      <c r="A123" s="29">
        <v>122</v>
      </c>
      <c r="B123" s="47">
        <v>120902010014</v>
      </c>
      <c r="C123" s="3" t="s">
        <v>594</v>
      </c>
      <c r="D123" s="2" t="s">
        <v>338</v>
      </c>
      <c r="E123" s="29"/>
      <c r="F123" s="49">
        <v>2.2</v>
      </c>
      <c r="G123" s="83">
        <f t="shared" si="1"/>
        <v>0</v>
      </c>
      <c r="H123" s="28"/>
    </row>
    <row r="124" spans="1:8" ht="25.5">
      <c r="A124" s="29">
        <v>123</v>
      </c>
      <c r="B124" s="47">
        <v>120902010014</v>
      </c>
      <c r="C124" s="3" t="s">
        <v>595</v>
      </c>
      <c r="D124" s="2" t="s">
        <v>338</v>
      </c>
      <c r="E124" s="29"/>
      <c r="F124" s="49">
        <v>6.7</v>
      </c>
      <c r="G124" s="83">
        <f t="shared" si="1"/>
        <v>0</v>
      </c>
      <c r="H124" s="28"/>
    </row>
    <row r="125" spans="1:8" ht="25.5">
      <c r="A125" s="29">
        <v>124</v>
      </c>
      <c r="B125" s="47">
        <v>120902010014</v>
      </c>
      <c r="C125" s="3" t="s">
        <v>596</v>
      </c>
      <c r="D125" s="2" t="s">
        <v>338</v>
      </c>
      <c r="E125" s="29"/>
      <c r="F125" s="49">
        <v>10.8</v>
      </c>
      <c r="G125" s="83">
        <f t="shared" si="1"/>
        <v>0</v>
      </c>
      <c r="H125" s="28"/>
    </row>
    <row r="126" spans="1:8" ht="38.25">
      <c r="A126" s="29">
        <v>125</v>
      </c>
      <c r="B126" s="47">
        <v>120902030006</v>
      </c>
      <c r="C126" s="3" t="s">
        <v>597</v>
      </c>
      <c r="D126" s="2" t="s">
        <v>338</v>
      </c>
      <c r="E126" s="29"/>
      <c r="F126" s="49">
        <v>94</v>
      </c>
      <c r="G126" s="83">
        <f t="shared" si="1"/>
        <v>0</v>
      </c>
      <c r="H126" s="28"/>
    </row>
    <row r="127" spans="1:8" ht="25.5">
      <c r="A127" s="29">
        <v>126</v>
      </c>
      <c r="B127" s="47">
        <v>120902030021</v>
      </c>
      <c r="C127" s="3" t="s">
        <v>598</v>
      </c>
      <c r="D127" s="2" t="s">
        <v>338</v>
      </c>
      <c r="E127" s="29">
        <v>2</v>
      </c>
      <c r="F127" s="49">
        <v>65</v>
      </c>
      <c r="G127" s="83">
        <f t="shared" si="1"/>
        <v>130</v>
      </c>
      <c r="H127" s="28">
        <v>1</v>
      </c>
    </row>
    <row r="128" spans="1:8" ht="25.5">
      <c r="A128" s="29">
        <v>127</v>
      </c>
      <c r="B128" s="47">
        <v>120902030022</v>
      </c>
      <c r="C128" s="3" t="s">
        <v>599</v>
      </c>
      <c r="D128" s="2" t="s">
        <v>338</v>
      </c>
      <c r="E128" s="29"/>
      <c r="F128" s="49">
        <v>70</v>
      </c>
      <c r="G128" s="83">
        <f t="shared" si="1"/>
        <v>0</v>
      </c>
      <c r="H128" s="28"/>
    </row>
    <row r="129" spans="1:8" ht="25.5">
      <c r="A129" s="29">
        <v>128</v>
      </c>
      <c r="B129" s="47">
        <v>120901020031</v>
      </c>
      <c r="C129" s="3" t="s">
        <v>600</v>
      </c>
      <c r="D129" s="2" t="s">
        <v>398</v>
      </c>
      <c r="E129" s="29"/>
      <c r="F129" s="49">
        <v>2</v>
      </c>
      <c r="G129" s="83">
        <f t="shared" si="1"/>
        <v>0</v>
      </c>
      <c r="H129" s="28"/>
    </row>
    <row r="130" spans="1:8" ht="12.75">
      <c r="A130" s="29">
        <v>129</v>
      </c>
      <c r="B130" s="47">
        <v>120901010044</v>
      </c>
      <c r="C130" s="3" t="s">
        <v>601</v>
      </c>
      <c r="D130" s="2" t="s">
        <v>338</v>
      </c>
      <c r="E130" s="29"/>
      <c r="F130" s="49">
        <v>3.8</v>
      </c>
      <c r="G130" s="83">
        <f t="shared" si="1"/>
        <v>0</v>
      </c>
      <c r="H130" s="28"/>
    </row>
    <row r="131" spans="1:8" ht="12.75">
      <c r="A131" s="29">
        <v>130</v>
      </c>
      <c r="B131" s="47">
        <v>120901010044</v>
      </c>
      <c r="C131" s="3" t="s">
        <v>602</v>
      </c>
      <c r="D131" s="2" t="s">
        <v>338</v>
      </c>
      <c r="E131" s="29">
        <v>10</v>
      </c>
      <c r="F131" s="49">
        <v>1.2</v>
      </c>
      <c r="G131" s="83">
        <f aca="true" t="shared" si="2" ref="G131:G164">SUM(E131*F131)</f>
        <v>12</v>
      </c>
      <c r="H131" s="28">
        <v>1</v>
      </c>
    </row>
    <row r="132" spans="1:8" ht="12.75">
      <c r="A132" s="29">
        <v>131</v>
      </c>
      <c r="B132" s="47">
        <v>120905010010</v>
      </c>
      <c r="C132" s="3" t="s">
        <v>603</v>
      </c>
      <c r="D132" s="2" t="s">
        <v>338</v>
      </c>
      <c r="E132" s="29"/>
      <c r="F132" s="49">
        <v>4.2</v>
      </c>
      <c r="G132" s="83">
        <f t="shared" si="2"/>
        <v>0</v>
      </c>
      <c r="H132" s="28"/>
    </row>
    <row r="133" spans="1:8" ht="12.75">
      <c r="A133" s="29">
        <v>132</v>
      </c>
      <c r="B133" s="47">
        <v>120905010010</v>
      </c>
      <c r="C133" s="3" t="s">
        <v>604</v>
      </c>
      <c r="D133" s="2" t="s">
        <v>338</v>
      </c>
      <c r="E133" s="29">
        <v>10</v>
      </c>
      <c r="F133" s="49">
        <v>11.6</v>
      </c>
      <c r="G133" s="83">
        <f t="shared" si="2"/>
        <v>116</v>
      </c>
      <c r="H133" s="28">
        <v>1</v>
      </c>
    </row>
    <row r="134" spans="1:8" ht="12.75">
      <c r="A134" s="29">
        <v>133</v>
      </c>
      <c r="B134" s="47">
        <v>120905010010</v>
      </c>
      <c r="C134" s="3" t="s">
        <v>605</v>
      </c>
      <c r="D134" s="2" t="s">
        <v>338</v>
      </c>
      <c r="E134" s="29">
        <v>10</v>
      </c>
      <c r="F134" s="49">
        <v>3.8</v>
      </c>
      <c r="G134" s="83">
        <f t="shared" si="2"/>
        <v>38</v>
      </c>
      <c r="H134" s="28">
        <v>1</v>
      </c>
    </row>
    <row r="135" spans="1:8" ht="25.5">
      <c r="A135" s="29">
        <v>134</v>
      </c>
      <c r="B135" s="47">
        <v>120901010077</v>
      </c>
      <c r="C135" s="3" t="s">
        <v>606</v>
      </c>
      <c r="D135" s="2" t="s">
        <v>338</v>
      </c>
      <c r="E135" s="29"/>
      <c r="F135" s="49">
        <v>3.5</v>
      </c>
      <c r="G135" s="83">
        <f t="shared" si="2"/>
        <v>0</v>
      </c>
      <c r="H135" s="28"/>
    </row>
    <row r="136" spans="1:8" ht="25.5">
      <c r="A136" s="29">
        <v>135</v>
      </c>
      <c r="B136" s="47">
        <v>120901010077</v>
      </c>
      <c r="C136" s="3" t="s">
        <v>607</v>
      </c>
      <c r="D136" s="2" t="s">
        <v>338</v>
      </c>
      <c r="E136" s="29"/>
      <c r="F136" s="49">
        <v>3.5</v>
      </c>
      <c r="G136" s="83">
        <f t="shared" si="2"/>
        <v>0</v>
      </c>
      <c r="H136" s="28"/>
    </row>
    <row r="137" spans="1:8" ht="25.5">
      <c r="A137" s="29">
        <v>136</v>
      </c>
      <c r="B137" s="47">
        <v>120901010077</v>
      </c>
      <c r="C137" s="3" t="s">
        <v>609</v>
      </c>
      <c r="D137" s="2" t="s">
        <v>338</v>
      </c>
      <c r="E137" s="29"/>
      <c r="F137" s="49">
        <v>3.5</v>
      </c>
      <c r="G137" s="83">
        <f>SUM(E137*F137)</f>
        <v>0</v>
      </c>
      <c r="H137" s="28"/>
    </row>
    <row r="138" spans="1:8" ht="25.5">
      <c r="A138" s="29">
        <v>137</v>
      </c>
      <c r="B138" s="47">
        <v>120901010077</v>
      </c>
      <c r="C138" s="3" t="s">
        <v>801</v>
      </c>
      <c r="D138" s="2" t="s">
        <v>338</v>
      </c>
      <c r="E138" s="29"/>
      <c r="F138" s="49">
        <v>3.5</v>
      </c>
      <c r="G138" s="83">
        <f>SUM(E138*F138)</f>
        <v>0</v>
      </c>
      <c r="H138" s="28"/>
    </row>
    <row r="139" spans="1:8" ht="25.5">
      <c r="A139" s="29">
        <v>138</v>
      </c>
      <c r="B139" s="47">
        <v>120901010200</v>
      </c>
      <c r="C139" s="3" t="s">
        <v>608</v>
      </c>
      <c r="D139" s="2" t="s">
        <v>338</v>
      </c>
      <c r="E139" s="29"/>
      <c r="F139" s="49">
        <v>12</v>
      </c>
      <c r="G139" s="83">
        <f t="shared" si="2"/>
        <v>0</v>
      </c>
      <c r="H139" s="28"/>
    </row>
    <row r="140" spans="1:8" ht="25.5">
      <c r="A140" s="29">
        <v>139</v>
      </c>
      <c r="B140" s="47">
        <v>120901010077</v>
      </c>
      <c r="C140" s="3" t="s">
        <v>613</v>
      </c>
      <c r="D140" s="2" t="s">
        <v>338</v>
      </c>
      <c r="E140" s="29"/>
      <c r="F140" s="49">
        <v>3.2</v>
      </c>
      <c r="G140" s="83">
        <f>SUM(E140*F140)</f>
        <v>0</v>
      </c>
      <c r="H140" s="28"/>
    </row>
    <row r="141" spans="1:8" ht="25.5">
      <c r="A141" s="29">
        <v>140</v>
      </c>
      <c r="B141" s="47">
        <v>120901010077</v>
      </c>
      <c r="C141" s="3" t="s">
        <v>610</v>
      </c>
      <c r="D141" s="2" t="s">
        <v>338</v>
      </c>
      <c r="E141" s="29"/>
      <c r="F141" s="49">
        <v>3.2</v>
      </c>
      <c r="G141" s="83">
        <f t="shared" si="2"/>
        <v>0</v>
      </c>
      <c r="H141" s="28"/>
    </row>
    <row r="142" spans="1:8" ht="25.5">
      <c r="A142" s="29">
        <v>141</v>
      </c>
      <c r="B142" s="47">
        <v>120901010077</v>
      </c>
      <c r="C142" s="3" t="s">
        <v>612</v>
      </c>
      <c r="D142" s="2" t="s">
        <v>338</v>
      </c>
      <c r="E142" s="29"/>
      <c r="F142" s="49">
        <v>3.2</v>
      </c>
      <c r="G142" s="83">
        <f>SUM(E142*F142)</f>
        <v>0</v>
      </c>
      <c r="H142" s="28"/>
    </row>
    <row r="143" spans="1:8" ht="25.5">
      <c r="A143" s="29">
        <v>142</v>
      </c>
      <c r="B143" s="47">
        <v>120901010077</v>
      </c>
      <c r="C143" s="3" t="s">
        <v>802</v>
      </c>
      <c r="D143" s="2" t="s">
        <v>338</v>
      </c>
      <c r="E143" s="29"/>
      <c r="F143" s="49">
        <v>3.2</v>
      </c>
      <c r="G143" s="83">
        <f t="shared" si="2"/>
        <v>0</v>
      </c>
      <c r="H143" s="28"/>
    </row>
    <row r="144" spans="1:8" ht="25.5">
      <c r="A144" s="29">
        <v>143</v>
      </c>
      <c r="B144" s="47">
        <v>120901010200</v>
      </c>
      <c r="C144" s="3" t="s">
        <v>611</v>
      </c>
      <c r="D144" s="2" t="s">
        <v>338</v>
      </c>
      <c r="E144" s="29"/>
      <c r="F144" s="49">
        <v>12</v>
      </c>
      <c r="G144" s="83">
        <f>SUM(E144*F144)</f>
        <v>0</v>
      </c>
      <c r="H144" s="28"/>
    </row>
    <row r="145" spans="1:8" ht="25.5">
      <c r="A145" s="29">
        <v>144</v>
      </c>
      <c r="B145" s="51"/>
      <c r="C145" s="105" t="s">
        <v>614</v>
      </c>
      <c r="D145" s="2" t="s">
        <v>338</v>
      </c>
      <c r="E145" s="29"/>
      <c r="F145" s="54" t="s">
        <v>635</v>
      </c>
      <c r="G145" s="83">
        <f t="shared" si="2"/>
        <v>0</v>
      </c>
      <c r="H145" s="28"/>
    </row>
    <row r="146" spans="1:8" ht="12.75">
      <c r="A146" s="29">
        <v>145</v>
      </c>
      <c r="B146" s="51"/>
      <c r="C146" s="105" t="s">
        <v>615</v>
      </c>
      <c r="D146" s="2" t="s">
        <v>338</v>
      </c>
      <c r="E146" s="29"/>
      <c r="F146" s="54">
        <v>68.9</v>
      </c>
      <c r="G146" s="83">
        <f t="shared" si="2"/>
        <v>0</v>
      </c>
      <c r="H146" s="28"/>
    </row>
    <row r="147" spans="1:8" ht="25.5">
      <c r="A147" s="29">
        <v>146</v>
      </c>
      <c r="B147" s="51"/>
      <c r="C147" s="105" t="s">
        <v>616</v>
      </c>
      <c r="D147" s="2" t="s">
        <v>338</v>
      </c>
      <c r="E147" s="29"/>
      <c r="F147" s="54" t="s">
        <v>636</v>
      </c>
      <c r="G147" s="83">
        <f t="shared" si="2"/>
        <v>0</v>
      </c>
      <c r="H147" s="28"/>
    </row>
    <row r="148" spans="1:8" ht="25.5">
      <c r="A148" s="29">
        <v>147</v>
      </c>
      <c r="B148" s="51"/>
      <c r="C148" s="105" t="s">
        <v>617</v>
      </c>
      <c r="D148" s="2" t="s">
        <v>338</v>
      </c>
      <c r="E148" s="29">
        <v>4</v>
      </c>
      <c r="F148" s="54" t="s">
        <v>637</v>
      </c>
      <c r="G148" s="83">
        <f t="shared" si="2"/>
        <v>800</v>
      </c>
      <c r="H148" s="28">
        <v>1</v>
      </c>
    </row>
    <row r="149" spans="1:8" ht="12.75">
      <c r="A149" s="29">
        <v>148</v>
      </c>
      <c r="B149" s="52"/>
      <c r="C149" s="103" t="s">
        <v>618</v>
      </c>
      <c r="D149" s="2" t="s">
        <v>338</v>
      </c>
      <c r="E149" s="29"/>
      <c r="F149" s="55">
        <v>8.7</v>
      </c>
      <c r="G149" s="83">
        <f t="shared" si="2"/>
        <v>0</v>
      </c>
      <c r="H149" s="28"/>
    </row>
    <row r="150" spans="1:8" ht="12.75">
      <c r="A150" s="29">
        <v>149</v>
      </c>
      <c r="B150" s="52"/>
      <c r="C150" s="103" t="s">
        <v>619</v>
      </c>
      <c r="D150" s="2" t="s">
        <v>338</v>
      </c>
      <c r="E150" s="29"/>
      <c r="F150" s="55">
        <v>8.9</v>
      </c>
      <c r="G150" s="83">
        <f t="shared" si="2"/>
        <v>0</v>
      </c>
      <c r="H150" s="28"/>
    </row>
    <row r="151" spans="1:8" ht="12.75">
      <c r="A151" s="29">
        <v>150</v>
      </c>
      <c r="B151" s="52"/>
      <c r="C151" s="103" t="s">
        <v>620</v>
      </c>
      <c r="D151" s="2" t="s">
        <v>338</v>
      </c>
      <c r="E151" s="29"/>
      <c r="F151" s="55">
        <v>12</v>
      </c>
      <c r="G151" s="83">
        <f t="shared" si="2"/>
        <v>0</v>
      </c>
      <c r="H151" s="28"/>
    </row>
    <row r="152" spans="1:8" ht="12.75">
      <c r="A152" s="29">
        <v>151</v>
      </c>
      <c r="B152" s="52"/>
      <c r="C152" s="103" t="s">
        <v>621</v>
      </c>
      <c r="D152" s="2" t="s">
        <v>338</v>
      </c>
      <c r="E152" s="29"/>
      <c r="F152" s="55">
        <v>10.5</v>
      </c>
      <c r="G152" s="83">
        <f t="shared" si="2"/>
        <v>0</v>
      </c>
      <c r="H152" s="28"/>
    </row>
    <row r="153" spans="1:8" ht="12.75">
      <c r="A153" s="29">
        <v>152</v>
      </c>
      <c r="B153" s="53"/>
      <c r="C153" s="106" t="s">
        <v>622</v>
      </c>
      <c r="D153" s="2" t="s">
        <v>338</v>
      </c>
      <c r="E153" s="29"/>
      <c r="F153" s="56">
        <v>64</v>
      </c>
      <c r="G153" s="83">
        <f t="shared" si="2"/>
        <v>0</v>
      </c>
      <c r="H153" s="28"/>
    </row>
    <row r="154" spans="1:8" ht="12.75">
      <c r="A154" s="29">
        <v>153</v>
      </c>
      <c r="B154" s="52"/>
      <c r="C154" s="103" t="s">
        <v>623</v>
      </c>
      <c r="D154" s="2" t="s">
        <v>338</v>
      </c>
      <c r="E154" s="29"/>
      <c r="F154" s="55">
        <v>19</v>
      </c>
      <c r="G154" s="83">
        <f t="shared" si="2"/>
        <v>0</v>
      </c>
      <c r="H154" s="28"/>
    </row>
    <row r="155" spans="1:8" ht="25.5">
      <c r="A155" s="29">
        <v>154</v>
      </c>
      <c r="B155" s="52"/>
      <c r="C155" s="103" t="s">
        <v>624</v>
      </c>
      <c r="D155" s="2" t="s">
        <v>625</v>
      </c>
      <c r="E155" s="29"/>
      <c r="F155" s="55">
        <v>297</v>
      </c>
      <c r="G155" s="83">
        <f t="shared" si="2"/>
        <v>0</v>
      </c>
      <c r="H155" s="28"/>
    </row>
    <row r="156" spans="1:8" ht="25.5">
      <c r="A156" s="29">
        <v>155</v>
      </c>
      <c r="B156" s="52"/>
      <c r="C156" s="103" t="s">
        <v>626</v>
      </c>
      <c r="D156" s="2" t="s">
        <v>625</v>
      </c>
      <c r="E156" s="29"/>
      <c r="F156" s="55">
        <v>224</v>
      </c>
      <c r="G156" s="83">
        <f t="shared" si="2"/>
        <v>0</v>
      </c>
      <c r="H156" s="28"/>
    </row>
    <row r="157" spans="1:8" ht="25.5">
      <c r="A157" s="29">
        <v>156</v>
      </c>
      <c r="B157" s="52"/>
      <c r="C157" s="103" t="s">
        <v>627</v>
      </c>
      <c r="D157" s="2" t="s">
        <v>625</v>
      </c>
      <c r="E157" s="29"/>
      <c r="F157" s="55">
        <v>186</v>
      </c>
      <c r="G157" s="83">
        <f t="shared" si="2"/>
        <v>0</v>
      </c>
      <c r="H157" s="28"/>
    </row>
    <row r="158" spans="1:8" ht="25.5">
      <c r="A158" s="29">
        <v>157</v>
      </c>
      <c r="B158" s="52"/>
      <c r="C158" s="103" t="s">
        <v>628</v>
      </c>
      <c r="D158" s="2" t="s">
        <v>625</v>
      </c>
      <c r="E158" s="29"/>
      <c r="F158" s="55">
        <v>57</v>
      </c>
      <c r="G158" s="83">
        <f t="shared" si="2"/>
        <v>0</v>
      </c>
      <c r="H158" s="28"/>
    </row>
    <row r="159" spans="1:8" ht="12.75">
      <c r="A159" s="29">
        <v>158</v>
      </c>
      <c r="B159" s="52"/>
      <c r="C159" s="103" t="s">
        <v>629</v>
      </c>
      <c r="D159" s="2" t="s">
        <v>338</v>
      </c>
      <c r="E159" s="29"/>
      <c r="F159" s="55">
        <v>2.4</v>
      </c>
      <c r="G159" s="83">
        <f t="shared" si="2"/>
        <v>0</v>
      </c>
      <c r="H159" s="28"/>
    </row>
    <row r="160" spans="1:8" ht="12.75">
      <c r="A160" s="29">
        <v>159</v>
      </c>
      <c r="B160" s="52"/>
      <c r="C160" s="103" t="s">
        <v>630</v>
      </c>
      <c r="D160" s="2" t="s">
        <v>338</v>
      </c>
      <c r="E160" s="29"/>
      <c r="F160" s="55">
        <v>4.3</v>
      </c>
      <c r="G160" s="83">
        <f t="shared" si="2"/>
        <v>0</v>
      </c>
      <c r="H160" s="28"/>
    </row>
    <row r="161" spans="1:8" ht="12.75">
      <c r="A161" s="29">
        <v>160</v>
      </c>
      <c r="B161" s="52"/>
      <c r="C161" s="103" t="s">
        <v>631</v>
      </c>
      <c r="D161" s="2" t="s">
        <v>338</v>
      </c>
      <c r="E161" s="29"/>
      <c r="F161" s="55">
        <v>4.3</v>
      </c>
      <c r="G161" s="83">
        <f t="shared" si="2"/>
        <v>0</v>
      </c>
      <c r="H161" s="28"/>
    </row>
    <row r="162" spans="1:8" ht="12.75">
      <c r="A162" s="29">
        <v>161</v>
      </c>
      <c r="B162" s="52"/>
      <c r="C162" s="103" t="s">
        <v>632</v>
      </c>
      <c r="D162" s="2" t="s">
        <v>338</v>
      </c>
      <c r="E162" s="29"/>
      <c r="F162" s="55">
        <v>60</v>
      </c>
      <c r="G162" s="83">
        <f t="shared" si="2"/>
        <v>0</v>
      </c>
      <c r="H162" s="28"/>
    </row>
    <row r="163" spans="1:8" ht="51">
      <c r="A163" s="29">
        <v>162</v>
      </c>
      <c r="B163" s="52"/>
      <c r="C163" s="103" t="s">
        <v>633</v>
      </c>
      <c r="D163" s="2" t="s">
        <v>338</v>
      </c>
      <c r="E163" s="29"/>
      <c r="F163" s="55">
        <v>4638</v>
      </c>
      <c r="G163" s="83">
        <f t="shared" si="2"/>
        <v>0</v>
      </c>
      <c r="H163" s="28"/>
    </row>
    <row r="164" spans="1:8" ht="12.75">
      <c r="A164" s="29">
        <v>163</v>
      </c>
      <c r="B164" s="52"/>
      <c r="C164" s="103" t="s">
        <v>634</v>
      </c>
      <c r="D164" s="2" t="s">
        <v>338</v>
      </c>
      <c r="E164" s="29">
        <v>25</v>
      </c>
      <c r="F164" s="55">
        <v>1.9</v>
      </c>
      <c r="G164" s="83">
        <f t="shared" si="2"/>
        <v>47.5</v>
      </c>
      <c r="H164" s="28">
        <v>1</v>
      </c>
    </row>
    <row r="165" spans="1:7" s="1" customFormat="1" ht="12.75">
      <c r="A165" s="171" t="s">
        <v>792</v>
      </c>
      <c r="B165" s="171"/>
      <c r="C165" s="171"/>
      <c r="D165" s="171"/>
      <c r="E165" s="171"/>
      <c r="F165" s="171"/>
      <c r="G165" s="55">
        <f>SUM(G2:G164)</f>
        <v>3132.3</v>
      </c>
    </row>
    <row r="166" ht="13.5" thickBot="1"/>
    <row r="167" spans="1:5" s="79" customFormat="1" ht="13.5" thickBot="1">
      <c r="A167" s="173" t="s">
        <v>728</v>
      </c>
      <c r="B167" s="174"/>
      <c r="C167" s="174"/>
      <c r="D167" s="174"/>
      <c r="E167" s="175"/>
    </row>
    <row r="169" spans="3:8" ht="12.75">
      <c r="C169" s="131" t="s">
        <v>814</v>
      </c>
      <c r="D169" s="120" t="s">
        <v>338</v>
      </c>
      <c r="E169" s="120">
        <v>250</v>
      </c>
      <c r="H169" s="120">
        <v>1</v>
      </c>
    </row>
    <row r="170" spans="3:8" ht="12.75">
      <c r="C170" s="131" t="s">
        <v>815</v>
      </c>
      <c r="D170" s="120" t="s">
        <v>338</v>
      </c>
      <c r="E170" s="120">
        <v>18</v>
      </c>
      <c r="H170" s="120">
        <v>1</v>
      </c>
    </row>
  </sheetData>
  <sheetProtection/>
  <autoFilter ref="A1:H1"/>
  <mergeCells count="2">
    <mergeCell ref="A165:F165"/>
    <mergeCell ref="A167:E167"/>
  </mergeCells>
  <printOptions/>
  <pageMargins left="0.17" right="0.16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3.8515625" style="79" customWidth="1"/>
    <col min="2" max="2" width="13.00390625" style="79" customWidth="1"/>
    <col min="3" max="3" width="42.28125" style="79" customWidth="1"/>
    <col min="4" max="4" width="3.421875" style="79" bestFit="1" customWidth="1"/>
    <col min="5" max="5" width="6.57421875" style="79" customWidth="1"/>
    <col min="6" max="6" width="8.28125" style="79" customWidth="1"/>
    <col min="7" max="7" width="11.28125" style="79" customWidth="1"/>
    <col min="8" max="8" width="6.8515625" style="79" bestFit="1" customWidth="1"/>
    <col min="9" max="16384" width="9.140625" style="79" customWidth="1"/>
  </cols>
  <sheetData>
    <row r="1" spans="1:8" ht="63.75">
      <c r="A1" s="110" t="s">
        <v>694</v>
      </c>
      <c r="B1" s="110" t="s">
        <v>695</v>
      </c>
      <c r="C1" s="110" t="s">
        <v>696</v>
      </c>
      <c r="D1" s="110" t="s">
        <v>3</v>
      </c>
      <c r="E1" s="110" t="s">
        <v>697</v>
      </c>
      <c r="F1" s="110" t="s">
        <v>698</v>
      </c>
      <c r="G1" s="110" t="s">
        <v>699</v>
      </c>
      <c r="H1" s="29" t="s">
        <v>244</v>
      </c>
    </row>
    <row r="2" spans="1:8" ht="76.5">
      <c r="A2" s="70">
        <v>1</v>
      </c>
      <c r="B2" s="5" t="s">
        <v>700</v>
      </c>
      <c r="C2" s="5" t="s">
        <v>701</v>
      </c>
      <c r="D2" s="110" t="s">
        <v>338</v>
      </c>
      <c r="E2" s="110"/>
      <c r="F2" s="111">
        <v>740</v>
      </c>
      <c r="G2" s="111">
        <f>SUM(E2*F2)</f>
        <v>0</v>
      </c>
      <c r="H2" s="24"/>
    </row>
    <row r="3" spans="1:8" ht="76.5">
      <c r="A3" s="70">
        <v>2</v>
      </c>
      <c r="B3" s="5" t="s">
        <v>702</v>
      </c>
      <c r="C3" s="5" t="s">
        <v>703</v>
      </c>
      <c r="D3" s="110" t="s">
        <v>338</v>
      </c>
      <c r="E3" s="110"/>
      <c r="F3" s="111">
        <v>540</v>
      </c>
      <c r="G3" s="111">
        <f aca="true" t="shared" si="0" ref="G3:G13">SUM(E3*F3)</f>
        <v>0</v>
      </c>
      <c r="H3" s="24"/>
    </row>
    <row r="4" spans="1:8" ht="51">
      <c r="A4" s="70">
        <v>3</v>
      </c>
      <c r="B4" s="5" t="s">
        <v>704</v>
      </c>
      <c r="C4" s="5" t="s">
        <v>705</v>
      </c>
      <c r="D4" s="110" t="s">
        <v>338</v>
      </c>
      <c r="E4" s="110"/>
      <c r="F4" s="111">
        <v>200</v>
      </c>
      <c r="G4" s="111">
        <f t="shared" si="0"/>
        <v>0</v>
      </c>
      <c r="H4" s="24"/>
    </row>
    <row r="5" spans="1:8" ht="51">
      <c r="A5" s="70">
        <v>4</v>
      </c>
      <c r="B5" s="5" t="s">
        <v>706</v>
      </c>
      <c r="C5" s="5" t="s">
        <v>707</v>
      </c>
      <c r="D5" s="110" t="s">
        <v>338</v>
      </c>
      <c r="E5" s="110"/>
      <c r="F5" s="111">
        <v>485</v>
      </c>
      <c r="G5" s="111">
        <f t="shared" si="0"/>
        <v>0</v>
      </c>
      <c r="H5" s="24"/>
    </row>
    <row r="6" spans="1:8" ht="51">
      <c r="A6" s="70">
        <v>5</v>
      </c>
      <c r="B6" s="5" t="s">
        <v>708</v>
      </c>
      <c r="C6" s="5" t="s">
        <v>709</v>
      </c>
      <c r="D6" s="110" t="s">
        <v>338</v>
      </c>
      <c r="E6" s="110"/>
      <c r="F6" s="111">
        <v>345</v>
      </c>
      <c r="G6" s="111">
        <f t="shared" si="0"/>
        <v>0</v>
      </c>
      <c r="H6" s="24"/>
    </row>
    <row r="7" spans="1:8" ht="38.25">
      <c r="A7" s="70">
        <v>6</v>
      </c>
      <c r="B7" s="5" t="s">
        <v>710</v>
      </c>
      <c r="C7" s="5" t="s">
        <v>711</v>
      </c>
      <c r="D7" s="110" t="s">
        <v>338</v>
      </c>
      <c r="E7" s="110"/>
      <c r="F7" s="111">
        <v>225</v>
      </c>
      <c r="G7" s="111">
        <f t="shared" si="0"/>
        <v>0</v>
      </c>
      <c r="H7" s="24"/>
    </row>
    <row r="8" spans="1:8" ht="38.25">
      <c r="A8" s="70">
        <v>7</v>
      </c>
      <c r="B8" s="5" t="s">
        <v>712</v>
      </c>
      <c r="C8" s="5" t="s">
        <v>713</v>
      </c>
      <c r="D8" s="110" t="s">
        <v>338</v>
      </c>
      <c r="E8" s="110"/>
      <c r="F8" s="111">
        <v>360</v>
      </c>
      <c r="G8" s="111">
        <f t="shared" si="0"/>
        <v>0</v>
      </c>
      <c r="H8" s="24"/>
    </row>
    <row r="9" spans="1:8" ht="38.25">
      <c r="A9" s="70">
        <v>8</v>
      </c>
      <c r="B9" s="5" t="s">
        <v>714</v>
      </c>
      <c r="C9" s="5" t="s">
        <v>715</v>
      </c>
      <c r="D9" s="110" t="s">
        <v>338</v>
      </c>
      <c r="E9" s="110"/>
      <c r="F9" s="111">
        <v>75</v>
      </c>
      <c r="G9" s="111">
        <f t="shared" si="0"/>
        <v>0</v>
      </c>
      <c r="H9" s="24"/>
    </row>
    <row r="10" spans="1:8" ht="38.25">
      <c r="A10" s="70">
        <v>9</v>
      </c>
      <c r="B10" s="5" t="s">
        <v>716</v>
      </c>
      <c r="C10" s="5" t="s">
        <v>717</v>
      </c>
      <c r="D10" s="110" t="s">
        <v>338</v>
      </c>
      <c r="E10" s="110"/>
      <c r="F10" s="111">
        <v>240</v>
      </c>
      <c r="G10" s="111">
        <f t="shared" si="0"/>
        <v>0</v>
      </c>
      <c r="H10" s="24"/>
    </row>
    <row r="11" spans="1:8" ht="25.5">
      <c r="A11" s="70">
        <v>10</v>
      </c>
      <c r="B11" s="5" t="s">
        <v>718</v>
      </c>
      <c r="C11" s="5" t="s">
        <v>719</v>
      </c>
      <c r="D11" s="110" t="s">
        <v>338</v>
      </c>
      <c r="E11" s="110">
        <v>300</v>
      </c>
      <c r="F11" s="111">
        <v>13</v>
      </c>
      <c r="G11" s="111">
        <f t="shared" si="0"/>
        <v>3900</v>
      </c>
      <c r="H11" s="24">
        <v>1</v>
      </c>
    </row>
    <row r="12" spans="1:8" ht="38.25">
      <c r="A12" s="70">
        <v>11</v>
      </c>
      <c r="B12" s="5" t="s">
        <v>720</v>
      </c>
      <c r="C12" s="5" t="s">
        <v>721</v>
      </c>
      <c r="D12" s="110" t="s">
        <v>338</v>
      </c>
      <c r="E12" s="110">
        <v>200</v>
      </c>
      <c r="F12" s="111">
        <v>35</v>
      </c>
      <c r="G12" s="111">
        <f t="shared" si="0"/>
        <v>7000</v>
      </c>
      <c r="H12" s="24">
        <v>1</v>
      </c>
    </row>
    <row r="13" spans="1:8" ht="38.25">
      <c r="A13" s="70">
        <v>12</v>
      </c>
      <c r="B13" s="5" t="s">
        <v>722</v>
      </c>
      <c r="C13" s="5" t="s">
        <v>723</v>
      </c>
      <c r="D13" s="110" t="s">
        <v>338</v>
      </c>
      <c r="E13" s="110">
        <v>100</v>
      </c>
      <c r="F13" s="111">
        <v>58</v>
      </c>
      <c r="G13" s="111">
        <f t="shared" si="0"/>
        <v>5800</v>
      </c>
      <c r="H13" s="24">
        <v>1</v>
      </c>
    </row>
    <row r="14" spans="1:7" ht="12.75">
      <c r="A14" s="176" t="s">
        <v>724</v>
      </c>
      <c r="B14" s="177"/>
      <c r="C14" s="177"/>
      <c r="D14" s="177"/>
      <c r="E14" s="177"/>
      <c r="F14" s="178"/>
      <c r="G14" s="83">
        <f>SUM(G2:G13)</f>
        <v>16700</v>
      </c>
    </row>
  </sheetData>
  <sheetProtection/>
  <autoFilter ref="A1:H1"/>
  <mergeCells count="1">
    <mergeCell ref="A14:F14"/>
  </mergeCells>
  <printOptions/>
  <pageMargins left="0.2" right="0.16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J14" sqref="J14"/>
    </sheetView>
  </sheetViews>
  <sheetFormatPr defaultColWidth="9.140625" defaultRowHeight="15"/>
  <cols>
    <col min="1" max="1" width="4.28125" style="79" customWidth="1"/>
    <col min="2" max="2" width="13.140625" style="79" bestFit="1" customWidth="1"/>
    <col min="3" max="3" width="37.00390625" style="79" customWidth="1"/>
    <col min="4" max="4" width="3.421875" style="79" bestFit="1" customWidth="1"/>
    <col min="5" max="5" width="5.28125" style="79" customWidth="1"/>
    <col min="6" max="6" width="7.00390625" style="79" customWidth="1"/>
    <col min="7" max="7" width="8.8515625" style="79" customWidth="1"/>
    <col min="8" max="16384" width="9.140625" style="79" customWidth="1"/>
  </cols>
  <sheetData>
    <row r="1" spans="1:8" s="80" customFormat="1" ht="51">
      <c r="A1" s="112" t="s">
        <v>0</v>
      </c>
      <c r="B1" s="112" t="s">
        <v>1</v>
      </c>
      <c r="C1" s="112" t="s">
        <v>799</v>
      </c>
      <c r="D1" s="112" t="s">
        <v>3</v>
      </c>
      <c r="E1" s="112" t="s">
        <v>4</v>
      </c>
      <c r="F1" s="2" t="s">
        <v>5</v>
      </c>
      <c r="G1" s="2" t="s">
        <v>6</v>
      </c>
      <c r="H1" s="29" t="s">
        <v>244</v>
      </c>
    </row>
    <row r="2" spans="1:8" ht="12.75">
      <c r="A2" s="112">
        <v>1</v>
      </c>
      <c r="B2" s="47">
        <v>120904080038</v>
      </c>
      <c r="C2" s="3" t="s">
        <v>526</v>
      </c>
      <c r="D2" s="2" t="s">
        <v>338</v>
      </c>
      <c r="E2" s="24"/>
      <c r="F2" s="49">
        <v>8</v>
      </c>
      <c r="G2" s="78">
        <f>SUM(E2*F2)</f>
        <v>0</v>
      </c>
      <c r="H2" s="24"/>
    </row>
    <row r="3" spans="1:8" ht="25.5">
      <c r="A3" s="112">
        <v>2</v>
      </c>
      <c r="B3" s="47">
        <v>120904080006</v>
      </c>
      <c r="C3" s="3" t="s">
        <v>527</v>
      </c>
      <c r="D3" s="2" t="s">
        <v>338</v>
      </c>
      <c r="E3" s="24"/>
      <c r="F3" s="49">
        <v>2.13</v>
      </c>
      <c r="G3" s="78">
        <f aca="true" t="shared" si="0" ref="G3:G20">SUM(E3*F3)</f>
        <v>0</v>
      </c>
      <c r="H3" s="24"/>
    </row>
    <row r="4" spans="1:8" ht="25.5">
      <c r="A4" s="112">
        <v>3</v>
      </c>
      <c r="B4" s="47">
        <v>120904080006</v>
      </c>
      <c r="C4" s="3" t="s">
        <v>528</v>
      </c>
      <c r="D4" s="2" t="s">
        <v>338</v>
      </c>
      <c r="E4" s="24"/>
      <c r="F4" s="49">
        <v>1.1</v>
      </c>
      <c r="G4" s="78">
        <f t="shared" si="0"/>
        <v>0</v>
      </c>
      <c r="H4" s="24"/>
    </row>
    <row r="5" spans="1:8" ht="25.5">
      <c r="A5" s="112">
        <v>4</v>
      </c>
      <c r="B5" s="47">
        <v>120904080005</v>
      </c>
      <c r="C5" s="3" t="s">
        <v>529</v>
      </c>
      <c r="D5" s="2" t="s">
        <v>338</v>
      </c>
      <c r="E5" s="24">
        <v>500</v>
      </c>
      <c r="F5" s="49">
        <v>0.98</v>
      </c>
      <c r="G5" s="78">
        <f t="shared" si="0"/>
        <v>490</v>
      </c>
      <c r="H5" s="24">
        <v>1</v>
      </c>
    </row>
    <row r="6" spans="1:8" ht="25.5">
      <c r="A6" s="112">
        <v>5</v>
      </c>
      <c r="B6" s="47">
        <v>120904080005</v>
      </c>
      <c r="C6" s="3" t="s">
        <v>530</v>
      </c>
      <c r="D6" s="2" t="s">
        <v>338</v>
      </c>
      <c r="E6" s="24"/>
      <c r="F6" s="49">
        <v>1.5</v>
      </c>
      <c r="G6" s="78">
        <f t="shared" si="0"/>
        <v>0</v>
      </c>
      <c r="H6" s="24"/>
    </row>
    <row r="7" spans="1:8" ht="25.5">
      <c r="A7" s="112">
        <v>6</v>
      </c>
      <c r="B7" s="47">
        <v>120904080052</v>
      </c>
      <c r="C7" s="3" t="s">
        <v>531</v>
      </c>
      <c r="D7" s="2" t="s">
        <v>338</v>
      </c>
      <c r="E7" s="24"/>
      <c r="F7" s="49">
        <v>0.46</v>
      </c>
      <c r="G7" s="78">
        <f t="shared" si="0"/>
        <v>0</v>
      </c>
      <c r="H7" s="24"/>
    </row>
    <row r="8" spans="1:8" ht="25.5">
      <c r="A8" s="112">
        <v>7</v>
      </c>
      <c r="B8" s="47">
        <v>120904080052</v>
      </c>
      <c r="C8" s="3" t="s">
        <v>532</v>
      </c>
      <c r="D8" s="2" t="s">
        <v>338</v>
      </c>
      <c r="E8" s="24"/>
      <c r="F8" s="49">
        <v>0.46</v>
      </c>
      <c r="G8" s="78">
        <f t="shared" si="0"/>
        <v>0</v>
      </c>
      <c r="H8" s="24"/>
    </row>
    <row r="9" spans="1:8" ht="25.5">
      <c r="A9" s="112">
        <v>8</v>
      </c>
      <c r="B9" s="47">
        <v>120904080052</v>
      </c>
      <c r="C9" s="3" t="s">
        <v>533</v>
      </c>
      <c r="D9" s="2" t="s">
        <v>338</v>
      </c>
      <c r="E9" s="24"/>
      <c r="F9" s="49">
        <v>0.46</v>
      </c>
      <c r="G9" s="78">
        <f t="shared" si="0"/>
        <v>0</v>
      </c>
      <c r="H9" s="24"/>
    </row>
    <row r="10" spans="1:8" ht="25.5">
      <c r="A10" s="112">
        <v>9</v>
      </c>
      <c r="B10" s="47">
        <v>120904080012</v>
      </c>
      <c r="C10" s="3" t="s">
        <v>534</v>
      </c>
      <c r="D10" s="2" t="s">
        <v>338</v>
      </c>
      <c r="E10" s="24">
        <v>500</v>
      </c>
      <c r="F10" s="49">
        <v>0.86</v>
      </c>
      <c r="G10" s="78">
        <f t="shared" si="0"/>
        <v>430</v>
      </c>
      <c r="H10" s="24">
        <v>1</v>
      </c>
    </row>
    <row r="11" spans="1:8" ht="25.5">
      <c r="A11" s="112">
        <v>10</v>
      </c>
      <c r="B11" s="47">
        <v>120904080012</v>
      </c>
      <c r="C11" s="3" t="s">
        <v>535</v>
      </c>
      <c r="D11" s="2" t="s">
        <v>338</v>
      </c>
      <c r="E11" s="24"/>
      <c r="F11" s="49">
        <v>0.9</v>
      </c>
      <c r="G11" s="78">
        <f t="shared" si="0"/>
        <v>0</v>
      </c>
      <c r="H11" s="24"/>
    </row>
    <row r="12" spans="1:8" ht="25.5">
      <c r="A12" s="112">
        <v>11</v>
      </c>
      <c r="B12" s="47">
        <v>120904080013</v>
      </c>
      <c r="C12" s="3" t="s">
        <v>536</v>
      </c>
      <c r="D12" s="2" t="s">
        <v>338</v>
      </c>
      <c r="E12" s="24"/>
      <c r="F12" s="49">
        <v>1.1</v>
      </c>
      <c r="G12" s="78">
        <f t="shared" si="0"/>
        <v>0</v>
      </c>
      <c r="H12" s="24"/>
    </row>
    <row r="13" spans="1:8" ht="25.5">
      <c r="A13" s="112">
        <v>12</v>
      </c>
      <c r="B13" s="47">
        <v>120904080013</v>
      </c>
      <c r="C13" s="3" t="s">
        <v>537</v>
      </c>
      <c r="D13" s="2" t="s">
        <v>338</v>
      </c>
      <c r="E13" s="24"/>
      <c r="F13" s="49">
        <v>1.1</v>
      </c>
      <c r="G13" s="78">
        <f t="shared" si="0"/>
        <v>0</v>
      </c>
      <c r="H13" s="24"/>
    </row>
    <row r="14" spans="1:8" ht="25.5">
      <c r="A14" s="112">
        <v>13</v>
      </c>
      <c r="B14" s="47">
        <v>120904080013</v>
      </c>
      <c r="C14" s="3" t="s">
        <v>538</v>
      </c>
      <c r="D14" s="2" t="s">
        <v>338</v>
      </c>
      <c r="E14" s="24"/>
      <c r="F14" s="49">
        <v>1.1</v>
      </c>
      <c r="G14" s="78">
        <f t="shared" si="0"/>
        <v>0</v>
      </c>
      <c r="H14" s="24"/>
    </row>
    <row r="15" spans="1:8" ht="25.5">
      <c r="A15" s="112">
        <v>14</v>
      </c>
      <c r="B15" s="47">
        <v>120904080013</v>
      </c>
      <c r="C15" s="3" t="s">
        <v>539</v>
      </c>
      <c r="D15" s="2" t="s">
        <v>338</v>
      </c>
      <c r="E15" s="24">
        <v>2000</v>
      </c>
      <c r="F15" s="49">
        <v>0.36</v>
      </c>
      <c r="G15" s="78">
        <f t="shared" si="0"/>
        <v>720</v>
      </c>
      <c r="H15" s="24">
        <v>1</v>
      </c>
    </row>
    <row r="16" spans="1:8" ht="25.5">
      <c r="A16" s="112">
        <v>15</v>
      </c>
      <c r="B16" s="47">
        <v>120904080013</v>
      </c>
      <c r="C16" s="3" t="s">
        <v>540</v>
      </c>
      <c r="D16" s="2" t="s">
        <v>338</v>
      </c>
      <c r="E16" s="24"/>
      <c r="F16" s="49">
        <v>0.5</v>
      </c>
      <c r="G16" s="78">
        <f t="shared" si="0"/>
        <v>0</v>
      </c>
      <c r="H16" s="24"/>
    </row>
    <row r="17" spans="1:8" ht="25.5">
      <c r="A17" s="112">
        <v>16</v>
      </c>
      <c r="B17" s="47">
        <v>120904080014</v>
      </c>
      <c r="C17" s="3" t="s">
        <v>541</v>
      </c>
      <c r="D17" s="2" t="s">
        <v>338</v>
      </c>
      <c r="E17" s="24"/>
      <c r="F17" s="49">
        <v>0.2</v>
      </c>
      <c r="G17" s="78">
        <f t="shared" si="0"/>
        <v>0</v>
      </c>
      <c r="H17" s="24"/>
    </row>
    <row r="18" spans="1:8" ht="25.5">
      <c r="A18" s="112">
        <v>17</v>
      </c>
      <c r="B18" s="47">
        <v>120904080014</v>
      </c>
      <c r="C18" s="3" t="s">
        <v>542</v>
      </c>
      <c r="D18" s="2" t="s">
        <v>338</v>
      </c>
      <c r="E18" s="24"/>
      <c r="F18" s="49">
        <v>0.3</v>
      </c>
      <c r="G18" s="78">
        <f t="shared" si="0"/>
        <v>0</v>
      </c>
      <c r="H18" s="24"/>
    </row>
    <row r="19" spans="1:8" ht="25.5">
      <c r="A19" s="112">
        <v>18</v>
      </c>
      <c r="B19" s="47">
        <v>120904080017</v>
      </c>
      <c r="C19" s="3" t="s">
        <v>543</v>
      </c>
      <c r="D19" s="2" t="s">
        <v>338</v>
      </c>
      <c r="E19" s="24"/>
      <c r="F19" s="49">
        <v>0.26</v>
      </c>
      <c r="G19" s="78">
        <f t="shared" si="0"/>
        <v>0</v>
      </c>
      <c r="H19" s="24"/>
    </row>
    <row r="20" spans="1:8" ht="25.5">
      <c r="A20" s="112">
        <v>19</v>
      </c>
      <c r="B20" s="47">
        <v>120904080017</v>
      </c>
      <c r="C20" s="3" t="s">
        <v>544</v>
      </c>
      <c r="D20" s="2" t="s">
        <v>338</v>
      </c>
      <c r="E20" s="24"/>
      <c r="F20" s="49">
        <v>0.3</v>
      </c>
      <c r="G20" s="78">
        <f t="shared" si="0"/>
        <v>0</v>
      </c>
      <c r="H20" s="24"/>
    </row>
    <row r="21" spans="1:7" s="1" customFormat="1" ht="12.75">
      <c r="A21" s="171" t="s">
        <v>792</v>
      </c>
      <c r="B21" s="171"/>
      <c r="C21" s="171"/>
      <c r="D21" s="171"/>
      <c r="E21" s="171"/>
      <c r="F21" s="171"/>
      <c r="G21" s="55">
        <f>SUM(G2:G20)</f>
        <v>1640</v>
      </c>
    </row>
    <row r="22" spans="1:7" ht="12.75">
      <c r="A22" s="113"/>
      <c r="B22" s="107"/>
      <c r="C22" s="108"/>
      <c r="D22" s="1"/>
      <c r="E22" s="114"/>
      <c r="F22" s="109"/>
      <c r="G22" s="114"/>
    </row>
  </sheetData>
  <sheetProtection/>
  <autoFilter ref="A1:H1"/>
  <mergeCells count="1">
    <mergeCell ref="A21:F21"/>
  </mergeCells>
  <printOptions/>
  <pageMargins left="0.7" right="0.16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2010-03-15T07:26:37Z</cp:lastPrinted>
  <dcterms:created xsi:type="dcterms:W3CDTF">2006-10-17T13:37:20Z</dcterms:created>
  <dcterms:modified xsi:type="dcterms:W3CDTF">2016-12-05T10:39:14Z</dcterms:modified>
  <cp:category/>
  <cp:version/>
  <cp:contentType/>
  <cp:contentStatus/>
</cp:coreProperties>
</file>