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<sst xmlns="http://schemas.openxmlformats.org/spreadsheetml/2006/main" count="32" uniqueCount="24">
  <si>
    <t>Objednávka spotřebního materiálu</t>
  </si>
  <si>
    <t>KoP Opava</t>
  </si>
  <si>
    <t>typ</t>
  </si>
  <si>
    <t>počet</t>
  </si>
  <si>
    <t>Kč/kus bez DPH</t>
  </si>
  <si>
    <t>Kč/kus s DPH</t>
  </si>
  <si>
    <t>Kč s DPH</t>
  </si>
  <si>
    <t>Kč bez DPH</t>
  </si>
  <si>
    <t>OKI B410 - toner alternativ</t>
  </si>
  <si>
    <t>OKI MB411,431,471,491- toner(7000 str)</t>
  </si>
  <si>
    <t>OKI MB441,451-toner 2.5 str.</t>
  </si>
  <si>
    <t>OKI B411- toner(3000 str)</t>
  </si>
  <si>
    <t>Dell 1710 - toner renovace</t>
  </si>
  <si>
    <t>Dell 2330 -  toner alternativ 6000str</t>
  </si>
  <si>
    <t>Dell  5110cn - obrazový válec</t>
  </si>
  <si>
    <t>Xerox WC 3615-toner 14tis.</t>
  </si>
  <si>
    <t>Suma</t>
  </si>
  <si>
    <t>KoP Hlučín</t>
  </si>
  <si>
    <t>OKI MB411,431,471,491- toner(7000 str) originál</t>
  </si>
  <si>
    <t>Xerox WC 3615-toner 14tis.originál</t>
  </si>
  <si>
    <t>KoP Vítkov</t>
  </si>
  <si>
    <t>Xerox WC 3615-toner 14tis. Originál</t>
  </si>
  <si>
    <t>KoP Kravaře</t>
  </si>
  <si>
    <t>Suma za okres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</si>
</sst>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2"/>
  <sheetViews>
    <sheetView windowProtection="false"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C29" activeCellId="0" sqref="C29"/>
    </sheetView>
  </sheetViews>
  <sheetFormatPr defaultRowHeight="15"/>
  <cols>
    <col collapsed="false" hidden="false" max="1" min="1" style="0" width="34.6938775510204"/>
    <col collapsed="false" hidden="false" max="2" min="2" style="0" width="5.26530612244898"/>
    <col collapsed="false" hidden="false" max="3" min="3" style="0" width="14.0408163265306"/>
    <col collapsed="false" hidden="false" max="4" min="4" style="0" width="11.3418367346939"/>
    <col collapsed="false" hidden="false" max="5" min="5" style="0" width="2.56632653061224"/>
    <col collapsed="false" hidden="false" max="6" min="6" style="0" width="10.1224489795918"/>
    <col collapsed="false" hidden="false" max="7" min="7" style="0" width="1.62244897959184"/>
    <col collapsed="false" hidden="false" max="8" min="8" style="0" width="10.2602040816327"/>
    <col collapsed="false" hidden="false" max="9" min="9" style="0" width="8.36734693877551"/>
    <col collapsed="false" hidden="false" max="10" min="10" style="0" width="10.3928571428571"/>
    <col collapsed="false" hidden="false" max="12" min="11" style="0" width="15.2551020408163"/>
    <col collapsed="false" hidden="false" max="1025" min="13" style="0" width="8.36734693877551"/>
  </cols>
  <sheetData>
    <row r="1" customFormat="false" ht="18.75" hidden="false" customHeight="false" outlineLevel="0" collapsed="false">
      <c r="B1" s="1" t="s">
        <v>0</v>
      </c>
    </row>
    <row r="2" customFormat="false" ht="18.75" hidden="false" customHeight="false" outlineLevel="0" collapsed="false">
      <c r="B2" s="1"/>
    </row>
    <row r="3" customFormat="false" ht="15.75" hidden="false" customHeight="false" outlineLevel="0" collapsed="false">
      <c r="C3" s="2" t="s">
        <v>1</v>
      </c>
    </row>
    <row r="4" customFormat="false" ht="15.75" hidden="false" customHeight="false" outlineLevel="0" collapsed="false">
      <c r="A4" s="0" t="s">
        <v>2</v>
      </c>
      <c r="B4" s="3" t="s">
        <v>3</v>
      </c>
      <c r="C4" s="0" t="s">
        <v>4</v>
      </c>
      <c r="D4" s="0" t="s">
        <v>5</v>
      </c>
      <c r="F4" s="0" t="s">
        <v>6</v>
      </c>
      <c r="H4" s="0" t="s">
        <v>7</v>
      </c>
    </row>
    <row r="5" customFormat="false" ht="13.8" hidden="false" customHeight="false" outlineLevel="0" collapsed="false">
      <c r="A5" s="0" t="s">
        <v>8</v>
      </c>
      <c r="B5" s="0" t="n">
        <v>15</v>
      </c>
      <c r="D5" s="0" t="n">
        <f aca="false">PRODUCT(C5,1.21)</f>
        <v>1.21</v>
      </c>
      <c r="F5" s="0" t="n">
        <f aca="false">PRODUCT(B5,D5)</f>
        <v>18.15</v>
      </c>
      <c r="H5" s="0" t="n">
        <f aca="false">PRODUCT(B5:C5)</f>
        <v>15</v>
      </c>
    </row>
    <row r="6" customFormat="false" ht="13.8" hidden="false" customHeight="false" outlineLevel="0" collapsed="false">
      <c r="A6" s="0" t="s">
        <v>9</v>
      </c>
      <c r="B6" s="0" t="n">
        <v>12</v>
      </c>
      <c r="D6" s="0" t="n">
        <f aca="false">PRODUCT(C6,1.21)</f>
        <v>1.21</v>
      </c>
      <c r="F6" s="0" t="n">
        <f aca="false">PRODUCT(B6,D6)</f>
        <v>14.52</v>
      </c>
      <c r="H6" s="0" t="n">
        <f aca="false">PRODUCT(B6:C6)</f>
        <v>12</v>
      </c>
    </row>
    <row r="7" customFormat="false" ht="13.8" hidden="false" customHeight="false" outlineLevel="0" collapsed="false">
      <c r="A7" s="0" t="s">
        <v>10</v>
      </c>
      <c r="B7" s="0" t="n">
        <v>1</v>
      </c>
      <c r="D7" s="0" t="n">
        <f aca="false">PRODUCT(C7,1.21)</f>
        <v>1.21</v>
      </c>
      <c r="F7" s="0" t="n">
        <f aca="false">PRODUCT(B7,D7)</f>
        <v>1.21</v>
      </c>
      <c r="H7" s="0" t="n">
        <f aca="false">PRODUCT(B7:C7)</f>
        <v>1</v>
      </c>
    </row>
    <row r="8" customFormat="false" ht="13.8" hidden="false" customHeight="false" outlineLevel="0" collapsed="false">
      <c r="A8" s="0" t="s">
        <v>11</v>
      </c>
      <c r="B8" s="0" t="n">
        <v>2</v>
      </c>
      <c r="D8" s="0" t="n">
        <f aca="false">PRODUCT(C8,1.21)</f>
        <v>1.21</v>
      </c>
      <c r="F8" s="0" t="n">
        <f aca="false">PRODUCT(B8,D8)</f>
        <v>2.42</v>
      </c>
      <c r="H8" s="0" t="n">
        <f aca="false">PRODUCT(B8:C8)</f>
        <v>2</v>
      </c>
    </row>
    <row r="9" customFormat="false" ht="13.8" hidden="false" customHeight="false" outlineLevel="0" collapsed="false">
      <c r="A9" s="0" t="s">
        <v>12</v>
      </c>
      <c r="B9" s="0" t="n">
        <v>10</v>
      </c>
      <c r="D9" s="0" t="n">
        <f aca="false">PRODUCT(C9,1.21)</f>
        <v>1.21</v>
      </c>
      <c r="F9" s="0" t="n">
        <f aca="false">PRODUCT(B9,D9)</f>
        <v>12.1</v>
      </c>
      <c r="H9" s="0" t="n">
        <f aca="false">PRODUCT(B9:C9)</f>
        <v>10</v>
      </c>
    </row>
    <row r="10" customFormat="false" ht="13.8" hidden="false" customHeight="false" outlineLevel="0" collapsed="false">
      <c r="A10" s="0" t="s">
        <v>13</v>
      </c>
      <c r="B10" s="0" t="n">
        <v>3</v>
      </c>
      <c r="D10" s="0" t="n">
        <f aca="false">PRODUCT(C10,1.21)</f>
        <v>1.21</v>
      </c>
      <c r="F10" s="0" t="n">
        <f aca="false">PRODUCT(B10,D10)</f>
        <v>3.63</v>
      </c>
      <c r="H10" s="0" t="n">
        <f aca="false">PRODUCT(B10:C10)</f>
        <v>3</v>
      </c>
    </row>
    <row r="11" customFormat="false" ht="13.8" hidden="false" customHeight="false" outlineLevel="0" collapsed="false">
      <c r="A11" s="4" t="s">
        <v>14</v>
      </c>
      <c r="B11" s="0" t="n">
        <v>1</v>
      </c>
      <c r="D11" s="0" t="n">
        <f aca="false">PRODUCT(C11,1.21)</f>
        <v>1.21</v>
      </c>
      <c r="F11" s="0" t="n">
        <f aca="false">PRODUCT(B11,D11)</f>
        <v>1.21</v>
      </c>
      <c r="H11" s="0" t="n">
        <f aca="false">PRODUCT(B11:C11)</f>
        <v>1</v>
      </c>
    </row>
    <row r="12" customFormat="false" ht="13.8" hidden="false" customHeight="false" outlineLevel="0" collapsed="false">
      <c r="A12" s="0" t="s">
        <v>15</v>
      </c>
      <c r="B12" s="0" t="n">
        <v>2</v>
      </c>
      <c r="D12" s="0" t="n">
        <f aca="false">PRODUCT(C12,1.21)</f>
        <v>1.21</v>
      </c>
      <c r="F12" s="0" t="n">
        <f aca="false">PRODUCT(B12,D12)</f>
        <v>2.42</v>
      </c>
      <c r="H12" s="0" t="n">
        <f aca="false">PRODUCT(B12:C12)</f>
        <v>2</v>
      </c>
    </row>
    <row r="13" customFormat="false" ht="15" hidden="false" customHeight="false" outlineLevel="0" collapsed="false">
      <c r="A13" s="0" t="s">
        <v>16</v>
      </c>
      <c r="F13" s="0" t="n">
        <f aca="false">SUM(F5:F12)</f>
        <v>55.66</v>
      </c>
      <c r="H13" s="0" t="n">
        <f aca="false">SUM(H5:H12)</f>
        <v>46</v>
      </c>
    </row>
    <row r="15" customFormat="false" ht="15.75" hidden="false" customHeight="false" outlineLevel="0" collapsed="false">
      <c r="C15" s="2" t="s">
        <v>17</v>
      </c>
    </row>
    <row r="16" customFormat="false" ht="13.8" hidden="false" customHeight="false" outlineLevel="0" collapsed="false">
      <c r="A16" s="0" t="s">
        <v>8</v>
      </c>
      <c r="B16" s="0" t="n">
        <v>6</v>
      </c>
      <c r="D16" s="0" t="n">
        <f aca="false">PRODUCT(C16,1.21)</f>
        <v>1.21</v>
      </c>
      <c r="F16" s="0" t="n">
        <f aca="false">PRODUCT(B16,D16)</f>
        <v>7.26</v>
      </c>
      <c r="H16" s="0" t="n">
        <f aca="false">PRODUCT(B16:C16)</f>
        <v>6</v>
      </c>
    </row>
    <row r="17" customFormat="false" ht="13.8" hidden="false" customHeight="false" outlineLevel="0" collapsed="false">
      <c r="A17" s="0" t="s">
        <v>18</v>
      </c>
      <c r="B17" s="0" t="n">
        <v>6</v>
      </c>
      <c r="D17" s="0" t="n">
        <f aca="false">PRODUCT(C17,1.21)</f>
        <v>1.21</v>
      </c>
      <c r="F17" s="0" t="n">
        <f aca="false">PRODUCT(B17,D17)</f>
        <v>7.26</v>
      </c>
      <c r="H17" s="0" t="n">
        <f aca="false">PRODUCT(B17:C17)</f>
        <v>6</v>
      </c>
    </row>
    <row r="18" customFormat="false" ht="13.8" hidden="false" customHeight="false" outlineLevel="0" collapsed="false">
      <c r="A18" s="0" t="s">
        <v>19</v>
      </c>
      <c r="B18" s="0" t="n">
        <v>1</v>
      </c>
      <c r="D18" s="0" t="n">
        <f aca="false">PRODUCT(C18,1.21)</f>
        <v>1.21</v>
      </c>
      <c r="F18" s="0" t="n">
        <f aca="false">PRODUCT(B18,D18)</f>
        <v>1.21</v>
      </c>
      <c r="H18" s="0" t="n">
        <f aca="false">PRODUCT(B18:C18)</f>
        <v>1</v>
      </c>
    </row>
    <row r="19" customFormat="false" ht="15" hidden="false" customHeight="false" outlineLevel="0" collapsed="false">
      <c r="A19" s="0" t="s">
        <v>16</v>
      </c>
      <c r="F19" s="0" t="n">
        <f aca="false">SUM(F16:F18)</f>
        <v>15.73</v>
      </c>
      <c r="H19" s="0" t="n">
        <f aca="false">SUM(H16:H18)</f>
        <v>13</v>
      </c>
    </row>
    <row r="21" customFormat="false" ht="15.75" hidden="false" customHeight="false" outlineLevel="0" collapsed="false">
      <c r="C21" s="2" t="s">
        <v>20</v>
      </c>
    </row>
    <row r="22" customFormat="false" ht="13.8" hidden="false" customHeight="false" outlineLevel="0" collapsed="false">
      <c r="A22" s="0" t="s">
        <v>21</v>
      </c>
      <c r="B22" s="0" t="n">
        <v>1</v>
      </c>
      <c r="D22" s="0" t="n">
        <f aca="false">PRODUCT(C22,1.21)</f>
        <v>1.21</v>
      </c>
      <c r="F22" s="0" t="n">
        <f aca="false">PRODUCT(B22,D22)</f>
        <v>1.21</v>
      </c>
      <c r="H22" s="0" t="n">
        <f aca="false">PRODUCT(B22:C22)</f>
        <v>1</v>
      </c>
    </row>
    <row r="23" customFormat="false" ht="13.8" hidden="false" customHeight="false" outlineLevel="0" collapsed="false">
      <c r="A23" s="0" t="s">
        <v>8</v>
      </c>
      <c r="B23" s="0" t="n">
        <v>5</v>
      </c>
      <c r="D23" s="0" t="n">
        <f aca="false">PRODUCT(C23,1.21)</f>
        <v>1.21</v>
      </c>
      <c r="F23" s="0" t="n">
        <f aca="false">PRODUCT(B23,D23)</f>
        <v>6.05</v>
      </c>
      <c r="H23" s="0" t="n">
        <f aca="false">PRODUCT(B23:C23)</f>
        <v>5</v>
      </c>
    </row>
    <row r="24" customFormat="false" ht="13.8" hidden="false" customHeight="false" outlineLevel="0" collapsed="false">
      <c r="A24" s="0" t="s">
        <v>18</v>
      </c>
      <c r="B24" s="0" t="n">
        <v>2</v>
      </c>
      <c r="D24" s="0" t="n">
        <f aca="false">PRODUCT(C24,1.21)</f>
        <v>1.21</v>
      </c>
      <c r="F24" s="0" t="n">
        <f aca="false">PRODUCT(B24,D24)</f>
        <v>2.42</v>
      </c>
      <c r="H24" s="0" t="n">
        <f aca="false">PRODUCT(B24:C24)</f>
        <v>2</v>
      </c>
    </row>
    <row r="25" customFormat="false" ht="15" hidden="false" customHeight="false" outlineLevel="0" collapsed="false">
      <c r="A25" s="0" t="s">
        <v>16</v>
      </c>
      <c r="F25" s="0" t="n">
        <f aca="false">SUM(F22:F24)</f>
        <v>9.68</v>
      </c>
      <c r="H25" s="0" t="n">
        <f aca="false">SUM(H22:H24)</f>
        <v>8</v>
      </c>
    </row>
    <row r="27" customFormat="false" ht="15.75" hidden="false" customHeight="false" outlineLevel="0" collapsed="false">
      <c r="C27" s="2" t="s">
        <v>22</v>
      </c>
    </row>
    <row r="28" customFormat="false" ht="13.8" hidden="false" customHeight="false" outlineLevel="0" collapsed="false">
      <c r="A28" s="0" t="s">
        <v>8</v>
      </c>
      <c r="B28" s="0" t="n">
        <v>3</v>
      </c>
      <c r="D28" s="0" t="n">
        <f aca="false">PRODUCT(C28,1.21)</f>
        <v>1.21</v>
      </c>
      <c r="F28" s="0" t="n">
        <f aca="false">PRODUCT(B28,D28)</f>
        <v>3.63</v>
      </c>
      <c r="H28" s="0" t="n">
        <f aca="false">PRODUCT(B28:C28)</f>
        <v>3</v>
      </c>
    </row>
    <row r="29" customFormat="false" ht="13.8" hidden="false" customHeight="false" outlineLevel="0" collapsed="false">
      <c r="A29" s="0" t="s">
        <v>18</v>
      </c>
      <c r="B29" s="0" t="n">
        <v>3</v>
      </c>
      <c r="D29" s="0" t="n">
        <f aca="false">PRODUCT(C29,1.21)</f>
        <v>1.21</v>
      </c>
      <c r="F29" s="0" t="n">
        <f aca="false">PRODUCT(B29,D29)</f>
        <v>3.63</v>
      </c>
      <c r="H29" s="0" t="n">
        <f aca="false">PRODUCT(B29:C29)</f>
        <v>3</v>
      </c>
    </row>
    <row r="30" customFormat="false" ht="15" hidden="false" customHeight="false" outlineLevel="0" collapsed="false">
      <c r="A30" s="0" t="s">
        <v>16</v>
      </c>
      <c r="F30" s="0" t="n">
        <f aca="false">SUM(F28:F29)</f>
        <v>7.26</v>
      </c>
      <c r="H30" s="0" t="n">
        <f aca="false">SUM(H28:H29)</f>
        <v>6</v>
      </c>
    </row>
    <row r="32" customFormat="false" ht="15" hidden="false" customHeight="false" outlineLevel="0" collapsed="false">
      <c r="A32" s="0" t="s">
        <v>23</v>
      </c>
      <c r="F32" s="0" t="n">
        <f aca="false">SUM(F13,F19,F25,F30)</f>
        <v>88.33</v>
      </c>
      <c r="H32" s="0" t="n">
        <f aca="false">SUM(H13,H19,H25,H30)</f>
        <v>73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LibreOffice/5.0.4.2$Windows_x86 LibreOffice_project/2b9802c1994aa0b7dc6079e128979269cf95bc78</Application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2012-04-10T13:07:55Z</dcterms:created>
  <dc:creator>Tománek Lubomír Ing. (UP-OP)</dc:creator>
  <dc:language>cs-CZ</dc:language>
  <dcterms:modified xsi:type="dcterms:W3CDTF">2016-07-26T13:12:44Z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MPSV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