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895"/>
  </bookViews>
  <sheets>
    <sheet name="čistící" sheetId="1" r:id="rId1"/>
  </sheets>
  <calcPr calcId="145621"/>
</workbook>
</file>

<file path=xl/calcChain.xml><?xml version="1.0" encoding="utf-8"?>
<calcChain xmlns="http://schemas.openxmlformats.org/spreadsheetml/2006/main">
  <c r="G15" i="1" l="1"/>
  <c r="F15" i="1"/>
  <c r="G32" i="1"/>
  <c r="F32" i="1"/>
  <c r="G5" i="1" l="1"/>
  <c r="F5" i="1"/>
  <c r="F6" i="1" l="1"/>
  <c r="G6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8" i="1"/>
  <c r="G4" i="1"/>
  <c r="G7" i="1"/>
  <c r="F34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8" i="1"/>
  <c r="F4" i="1"/>
  <c r="F7" i="1"/>
</calcChain>
</file>

<file path=xl/sharedStrings.xml><?xml version="1.0" encoding="utf-8"?>
<sst xmlns="http://schemas.openxmlformats.org/spreadsheetml/2006/main" count="98" uniqueCount="92">
  <si>
    <t>mýdlo</t>
  </si>
  <si>
    <t>5810020/310002S00001</t>
  </si>
  <si>
    <t>mýdlo mazlavé</t>
  </si>
  <si>
    <t>balení  9 kg</t>
  </si>
  <si>
    <t>prášek</t>
  </si>
  <si>
    <t>5810300/310007S00001</t>
  </si>
  <si>
    <t>hil   1 litr</t>
  </si>
  <si>
    <t>na nádobí</t>
  </si>
  <si>
    <t>5810300/310008S00001</t>
  </si>
  <si>
    <t>hil   5 litr</t>
  </si>
  <si>
    <t>na podlahu</t>
  </si>
  <si>
    <t>5810370/310001S00001</t>
  </si>
  <si>
    <t>tekutý    750 ml</t>
  </si>
  <si>
    <t>5810700/310001S00001</t>
  </si>
  <si>
    <t>real  tekutý</t>
  </si>
  <si>
    <t>na nádobí 500 ml</t>
  </si>
  <si>
    <t>5820005/310001S00001</t>
  </si>
  <si>
    <t>hadr</t>
  </si>
  <si>
    <t>5820080/310001S00001</t>
  </si>
  <si>
    <t>prachovka</t>
  </si>
  <si>
    <t>5820810/310001S00001</t>
  </si>
  <si>
    <t>sáček PVC</t>
  </si>
  <si>
    <t>5820810/310002S00001</t>
  </si>
  <si>
    <t>sáček na odpad</t>
  </si>
  <si>
    <t>5820810/310003S00001</t>
  </si>
  <si>
    <t>5830010/310001S00001</t>
  </si>
  <si>
    <t>smeták</t>
  </si>
  <si>
    <t>5830030/310001S00001</t>
  </si>
  <si>
    <t>smetáček</t>
  </si>
  <si>
    <t>5830400/310001S00001</t>
  </si>
  <si>
    <t>vědro</t>
  </si>
  <si>
    <t>5840010/310001S00001</t>
  </si>
  <si>
    <t>mýdlo   100g</t>
  </si>
  <si>
    <t>toaletní</t>
  </si>
  <si>
    <t>5840010/310003S00001</t>
  </si>
  <si>
    <t>5840020/310001S00001</t>
  </si>
  <si>
    <t>tekuté      5 l</t>
  </si>
  <si>
    <t>5840020/310002S00001</t>
  </si>
  <si>
    <t>tekuté      5 l dezinfekční</t>
  </si>
  <si>
    <t>5840040/310001S00001</t>
  </si>
  <si>
    <t>solvina</t>
  </si>
  <si>
    <t>mycí pasta</t>
  </si>
  <si>
    <t>5840100/310001S00001</t>
  </si>
  <si>
    <t>pasta</t>
  </si>
  <si>
    <t>zubní</t>
  </si>
  <si>
    <t>5840300/310001S00001</t>
  </si>
  <si>
    <t>indulona</t>
  </si>
  <si>
    <t>5840300/310002S00001</t>
  </si>
  <si>
    <t>měsíčková</t>
  </si>
  <si>
    <t>5840500/310001S00001</t>
  </si>
  <si>
    <t>kartáček</t>
  </si>
  <si>
    <t>na zuby</t>
  </si>
  <si>
    <t>5840600/310001S00001</t>
  </si>
  <si>
    <t>papír</t>
  </si>
  <si>
    <t>5840730/310001S00001</t>
  </si>
  <si>
    <t>savo     1 l</t>
  </si>
  <si>
    <t>5860100/310002S00001</t>
  </si>
  <si>
    <t>savo     5 l</t>
  </si>
  <si>
    <t>5860100/310004S00001</t>
  </si>
  <si>
    <t>PEREX</t>
  </si>
  <si>
    <t>5870510/310001S00001</t>
  </si>
  <si>
    <t>osvěžovač</t>
  </si>
  <si>
    <t>vůně</t>
  </si>
  <si>
    <t>5880310/310001S00001</t>
  </si>
  <si>
    <t>soda     1kg</t>
  </si>
  <si>
    <t>Název materiálu</t>
  </si>
  <si>
    <t>ks</t>
  </si>
  <si>
    <t>KOV na vodu   10 l</t>
  </si>
  <si>
    <t>hotelové malé nebalené</t>
  </si>
  <si>
    <t>A 64 modrá</t>
  </si>
  <si>
    <t xml:space="preserve">50 x 60   30 l          role 50 ks </t>
  </si>
  <si>
    <t xml:space="preserve">60 x 80   60 l          role 20 ks </t>
  </si>
  <si>
    <t>na hůl PVC</t>
  </si>
  <si>
    <t>ruční    PVC</t>
  </si>
  <si>
    <t>toaletní  400 útržků</t>
  </si>
  <si>
    <t xml:space="preserve">papírový  ZZ šedý/ 5000 ks/bal </t>
  </si>
  <si>
    <t>Kč/ks</t>
  </si>
  <si>
    <t>bez DPH</t>
  </si>
  <si>
    <t>Kč celkem</t>
  </si>
  <si>
    <t xml:space="preserve">ČISTÍCÍ PROSTŘEDKY NA </t>
  </si>
  <si>
    <t xml:space="preserve">WC sonet     </t>
  </si>
  <si>
    <t>20 x 30 cm mikroténové</t>
  </si>
  <si>
    <t>ručník skládáný</t>
  </si>
  <si>
    <t>5810100/310002S00004</t>
  </si>
  <si>
    <t>na praní  8 kg</t>
  </si>
  <si>
    <t>PROSINEC</t>
  </si>
  <si>
    <t>5860100/310003S00001</t>
  </si>
  <si>
    <t>chloramín</t>
  </si>
  <si>
    <t>tuhý  1 kg</t>
  </si>
  <si>
    <t>5820810/310004S00001</t>
  </si>
  <si>
    <t>pytel LDPE 80l</t>
  </si>
  <si>
    <t>700/1100/0,040     role 25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</si>
</sst>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2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4" fillId="0" borderId="10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right"/>
    </xf>
    <xf numFmtId="2" fontId="1" fillId="0" borderId="10" xfId="0" applyNumberFormat="1" applyFont="1" applyBorder="1"/>
    <xf numFmtId="2" fontId="1" fillId="0" borderId="0" xfId="0" applyNumberFormat="1" applyFont="1" applyAlignment="1">
      <alignment horizontal="right"/>
    </xf>
    <xf numFmtId="2" fontId="6" fillId="0" borderId="0" xfId="0" applyNumberFormat="1" applyFont="1"/>
    <xf numFmtId="2" fontId="1" fillId="0" borderId="0" xfId="0" applyNumberFormat="1" applyFont="1" applyBorder="1"/>
    <xf numFmtId="2" fontId="6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1" fontId="7" fillId="0" borderId="0" xfId="0" applyNumberFormat="1" applyFont="1"/>
    <xf numFmtId="2" fontId="7" fillId="3" borderId="0" xfId="0" applyNumberFormat="1" applyFont="1" applyFill="1" applyAlignment="1">
      <alignment horizontal="center"/>
    </xf>
    <xf numFmtId="2" fontId="0" fillId="0" borderId="14" xfId="0" applyNumberFormat="1" applyBorder="1"/>
    <xf numFmtId="2" fontId="0" fillId="0" borderId="17" xfId="0" applyNumberFormat="1" applyBorder="1"/>
    <xf numFmtId="0" fontId="4" fillId="0" borderId="15" xfId="0" applyFont="1" applyBorder="1"/>
    <xf numFmtId="0" fontId="4" fillId="0" borderId="16" xfId="0" applyFont="1" applyBorder="1"/>
    <xf numFmtId="1" fontId="1" fillId="0" borderId="18" xfId="0" applyNumberFormat="1" applyFont="1" applyBorder="1" applyAlignment="1">
      <alignment horizontal="right"/>
    </xf>
    <xf numFmtId="1" fontId="1" fillId="0" borderId="19" xfId="0" applyNumberFormat="1" applyFont="1" applyBorder="1" applyAlignment="1">
      <alignment horizontal="right"/>
    </xf>
    <xf numFmtId="1" fontId="3" fillId="2" borderId="20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/>
  </sheetViews>
  <sheetFormatPr defaultRowHeight="15" x14ac:dyDescent="0.25"/>
  <cols>
    <col min="1" max="1" width="20.5703125" customWidth="1"/>
    <col min="2" max="2" width="17.42578125" customWidth="1"/>
    <col min="3" max="3" width="23.85546875" customWidth="1"/>
    <col min="4" max="4" width="8.140625" style="12" customWidth="1"/>
    <col min="5" max="6" width="9.140625" style="2"/>
    <col min="7" max="7" width="10.7109375" customWidth="1"/>
  </cols>
  <sheetData>
    <row r="1" spans="1:7" ht="21" thickBot="1" x14ac:dyDescent="0.35">
      <c r="A1" s="38" t="s">
        <v>79</v>
      </c>
      <c r="B1" s="1"/>
      <c r="C1" s="29" t="s">
        <v>85</v>
      </c>
      <c r="D1" s="28">
        <v>2013</v>
      </c>
    </row>
    <row r="2" spans="1:7" x14ac:dyDescent="0.25">
      <c r="A2" s="3" t="s">
        <v>65</v>
      </c>
      <c r="B2" s="7"/>
      <c r="C2" s="4"/>
      <c r="D2" s="36"/>
      <c r="E2" s="17" t="s">
        <v>76</v>
      </c>
      <c r="F2" s="18" t="s">
        <v>76</v>
      </c>
      <c r="G2" s="15"/>
    </row>
    <row r="3" spans="1:7" ht="15.75" thickBot="1" x14ac:dyDescent="0.3">
      <c r="A3" s="5"/>
      <c r="B3" s="8"/>
      <c r="C3" s="6"/>
      <c r="D3" s="37" t="s">
        <v>66</v>
      </c>
      <c r="E3" s="19"/>
      <c r="F3" s="20" t="s">
        <v>77</v>
      </c>
      <c r="G3" s="16" t="s">
        <v>78</v>
      </c>
    </row>
    <row r="4" spans="1:7" ht="15" customHeight="1" x14ac:dyDescent="0.25">
      <c r="A4" s="14" t="s">
        <v>1</v>
      </c>
      <c r="B4" s="14" t="s">
        <v>2</v>
      </c>
      <c r="C4" s="32" t="s">
        <v>3</v>
      </c>
      <c r="D4" s="34">
        <v>10</v>
      </c>
      <c r="E4" s="30"/>
      <c r="F4" s="21">
        <f t="shared" ref="F4:F20" si="0">(E4-(E4/5))</f>
        <v>0</v>
      </c>
      <c r="G4" s="22">
        <f t="shared" ref="G4:G20" si="1">(D4*E4)</f>
        <v>0</v>
      </c>
    </row>
    <row r="5" spans="1:7" ht="15" customHeight="1" x14ac:dyDescent="0.25">
      <c r="A5" s="9" t="s">
        <v>83</v>
      </c>
      <c r="B5" s="9" t="s">
        <v>4</v>
      </c>
      <c r="C5" s="33" t="s">
        <v>84</v>
      </c>
      <c r="D5" s="35">
        <v>5</v>
      </c>
      <c r="E5" s="31"/>
      <c r="F5" s="21">
        <f t="shared" ref="F5" si="2">(E5-(E5/5))</f>
        <v>0</v>
      </c>
      <c r="G5" s="22">
        <f t="shared" ref="G5" si="3">(D5*E5)</f>
        <v>0</v>
      </c>
    </row>
    <row r="6" spans="1:7" x14ac:dyDescent="0.25">
      <c r="A6" s="9" t="s">
        <v>5</v>
      </c>
      <c r="B6" s="9" t="s">
        <v>6</v>
      </c>
      <c r="C6" s="33" t="s">
        <v>7</v>
      </c>
      <c r="D6" s="35">
        <v>150</v>
      </c>
      <c r="E6" s="31"/>
      <c r="F6" s="21">
        <f t="shared" si="0"/>
        <v>0</v>
      </c>
      <c r="G6" s="22">
        <f t="shared" si="1"/>
        <v>0</v>
      </c>
    </row>
    <row r="7" spans="1:7" x14ac:dyDescent="0.25">
      <c r="A7" s="9" t="s">
        <v>8</v>
      </c>
      <c r="B7" s="9" t="s">
        <v>9</v>
      </c>
      <c r="C7" s="33" t="s">
        <v>7</v>
      </c>
      <c r="D7" s="35">
        <v>60</v>
      </c>
      <c r="E7" s="31"/>
      <c r="F7" s="21">
        <f t="shared" ref="F7" si="4">(E7-(E7/5))</f>
        <v>0</v>
      </c>
      <c r="G7" s="22">
        <f t="shared" ref="G7" si="5">(D7*E7)</f>
        <v>0</v>
      </c>
    </row>
    <row r="8" spans="1:7" x14ac:dyDescent="0.25">
      <c r="A8" s="9" t="s">
        <v>11</v>
      </c>
      <c r="B8" s="9" t="s">
        <v>80</v>
      </c>
      <c r="C8" s="33" t="s">
        <v>12</v>
      </c>
      <c r="D8" s="35">
        <v>180</v>
      </c>
      <c r="E8" s="31"/>
      <c r="F8" s="21">
        <f t="shared" si="0"/>
        <v>0</v>
      </c>
      <c r="G8" s="22">
        <f t="shared" si="1"/>
        <v>0</v>
      </c>
    </row>
    <row r="9" spans="1:7" x14ac:dyDescent="0.25">
      <c r="A9" s="9" t="s">
        <v>13</v>
      </c>
      <c r="B9" s="9" t="s">
        <v>14</v>
      </c>
      <c r="C9" s="33" t="s">
        <v>15</v>
      </c>
      <c r="D9" s="35">
        <v>50</v>
      </c>
      <c r="E9" s="31"/>
      <c r="F9" s="21">
        <f t="shared" si="0"/>
        <v>0</v>
      </c>
      <c r="G9" s="22">
        <f t="shared" si="1"/>
        <v>0</v>
      </c>
    </row>
    <row r="10" spans="1:7" x14ac:dyDescent="0.25">
      <c r="A10" s="9" t="s">
        <v>16</v>
      </c>
      <c r="B10" s="9" t="s">
        <v>17</v>
      </c>
      <c r="C10" s="33" t="s">
        <v>10</v>
      </c>
      <c r="D10" s="35">
        <v>200</v>
      </c>
      <c r="E10" s="31"/>
      <c r="F10" s="21">
        <f t="shared" si="0"/>
        <v>0</v>
      </c>
      <c r="G10" s="22">
        <f t="shared" si="1"/>
        <v>0</v>
      </c>
    </row>
    <row r="11" spans="1:7" x14ac:dyDescent="0.25">
      <c r="A11" s="9" t="s">
        <v>18</v>
      </c>
      <c r="B11" s="9" t="s">
        <v>19</v>
      </c>
      <c r="C11" s="33"/>
      <c r="D11" s="35">
        <v>100</v>
      </c>
      <c r="E11" s="31"/>
      <c r="F11" s="21">
        <f t="shared" si="0"/>
        <v>0</v>
      </c>
      <c r="G11" s="22">
        <f t="shared" si="1"/>
        <v>0</v>
      </c>
    </row>
    <row r="12" spans="1:7" x14ac:dyDescent="0.25">
      <c r="A12" s="9" t="s">
        <v>20</v>
      </c>
      <c r="B12" s="9" t="s">
        <v>21</v>
      </c>
      <c r="C12" s="33" t="s">
        <v>81</v>
      </c>
      <c r="D12" s="35">
        <v>50</v>
      </c>
      <c r="E12" s="31"/>
      <c r="F12" s="21">
        <f t="shared" si="0"/>
        <v>0</v>
      </c>
      <c r="G12" s="22">
        <f t="shared" si="1"/>
        <v>0</v>
      </c>
    </row>
    <row r="13" spans="1:7" x14ac:dyDescent="0.25">
      <c r="A13" s="9" t="s">
        <v>22</v>
      </c>
      <c r="B13" s="9" t="s">
        <v>23</v>
      </c>
      <c r="C13" s="33" t="s">
        <v>71</v>
      </c>
      <c r="D13" s="35">
        <v>100</v>
      </c>
      <c r="E13" s="31"/>
      <c r="F13" s="21">
        <f t="shared" si="0"/>
        <v>0</v>
      </c>
      <c r="G13" s="22">
        <f t="shared" si="1"/>
        <v>0</v>
      </c>
    </row>
    <row r="14" spans="1:7" x14ac:dyDescent="0.25">
      <c r="A14" s="9" t="s">
        <v>24</v>
      </c>
      <c r="B14" s="9" t="s">
        <v>23</v>
      </c>
      <c r="C14" s="33" t="s">
        <v>70</v>
      </c>
      <c r="D14" s="35">
        <v>100</v>
      </c>
      <c r="E14" s="31"/>
      <c r="F14" s="21">
        <f t="shared" si="0"/>
        <v>0</v>
      </c>
      <c r="G14" s="22">
        <f t="shared" si="1"/>
        <v>0</v>
      </c>
    </row>
    <row r="15" spans="1:7" x14ac:dyDescent="0.25">
      <c r="A15" s="9" t="s">
        <v>89</v>
      </c>
      <c r="B15" s="9" t="s">
        <v>90</v>
      </c>
      <c r="C15" s="33" t="s">
        <v>91</v>
      </c>
      <c r="D15" s="35">
        <v>20</v>
      </c>
      <c r="E15" s="31"/>
      <c r="F15" s="21">
        <f t="shared" si="0"/>
        <v>0</v>
      </c>
      <c r="G15" s="22">
        <f t="shared" si="1"/>
        <v>0</v>
      </c>
    </row>
    <row r="16" spans="1:7" x14ac:dyDescent="0.25">
      <c r="A16" s="9" t="s">
        <v>25</v>
      </c>
      <c r="B16" s="9" t="s">
        <v>26</v>
      </c>
      <c r="C16" s="33" t="s">
        <v>72</v>
      </c>
      <c r="D16" s="35">
        <v>20</v>
      </c>
      <c r="E16" s="31"/>
      <c r="F16" s="21">
        <f t="shared" si="0"/>
        <v>0</v>
      </c>
      <c r="G16" s="22">
        <f t="shared" si="1"/>
        <v>0</v>
      </c>
    </row>
    <row r="17" spans="1:7" x14ac:dyDescent="0.25">
      <c r="A17" s="9" t="s">
        <v>27</v>
      </c>
      <c r="B17" s="9" t="s">
        <v>28</v>
      </c>
      <c r="C17" s="33" t="s">
        <v>73</v>
      </c>
      <c r="D17" s="35">
        <v>20</v>
      </c>
      <c r="E17" s="31"/>
      <c r="F17" s="26">
        <f t="shared" si="0"/>
        <v>0</v>
      </c>
      <c r="G17" s="27">
        <f t="shared" si="1"/>
        <v>0</v>
      </c>
    </row>
    <row r="18" spans="1:7" x14ac:dyDescent="0.25">
      <c r="A18" s="9" t="s">
        <v>29</v>
      </c>
      <c r="B18" s="9" t="s">
        <v>30</v>
      </c>
      <c r="C18" s="33" t="s">
        <v>67</v>
      </c>
      <c r="D18" s="35">
        <v>20</v>
      </c>
      <c r="E18" s="31"/>
      <c r="F18" s="21">
        <f t="shared" si="0"/>
        <v>0</v>
      </c>
      <c r="G18" s="22">
        <f t="shared" si="1"/>
        <v>0</v>
      </c>
    </row>
    <row r="19" spans="1:7" x14ac:dyDescent="0.25">
      <c r="A19" s="9" t="s">
        <v>31</v>
      </c>
      <c r="B19" s="9" t="s">
        <v>32</v>
      </c>
      <c r="C19" s="33" t="s">
        <v>33</v>
      </c>
      <c r="D19" s="35">
        <v>840</v>
      </c>
      <c r="E19" s="31"/>
      <c r="F19" s="21">
        <f t="shared" si="0"/>
        <v>0</v>
      </c>
      <c r="G19" s="22">
        <f t="shared" si="1"/>
        <v>0</v>
      </c>
    </row>
    <row r="20" spans="1:7" x14ac:dyDescent="0.25">
      <c r="A20" s="9" t="s">
        <v>34</v>
      </c>
      <c r="B20" s="9" t="s">
        <v>0</v>
      </c>
      <c r="C20" s="33" t="s">
        <v>68</v>
      </c>
      <c r="D20" s="35">
        <v>480</v>
      </c>
      <c r="E20" s="31"/>
      <c r="F20" s="21">
        <f t="shared" si="0"/>
        <v>0</v>
      </c>
      <c r="G20" s="22">
        <f t="shared" si="1"/>
        <v>0</v>
      </c>
    </row>
    <row r="21" spans="1:7" x14ac:dyDescent="0.25">
      <c r="A21" s="9" t="s">
        <v>35</v>
      </c>
      <c r="B21" s="9" t="s">
        <v>0</v>
      </c>
      <c r="C21" s="33" t="s">
        <v>36</v>
      </c>
      <c r="D21" s="35">
        <v>10</v>
      </c>
      <c r="E21" s="31"/>
      <c r="F21" s="21">
        <f t="shared" ref="F21:F34" si="6">(E21-(E21/5))</f>
        <v>0</v>
      </c>
      <c r="G21" s="22">
        <f t="shared" ref="G21:G34" si="7">(D21*E21)</f>
        <v>0</v>
      </c>
    </row>
    <row r="22" spans="1:7" x14ac:dyDescent="0.25">
      <c r="A22" s="9" t="s">
        <v>37</v>
      </c>
      <c r="B22" s="9" t="s">
        <v>0</v>
      </c>
      <c r="C22" s="33" t="s">
        <v>38</v>
      </c>
      <c r="D22" s="35">
        <v>4</v>
      </c>
      <c r="E22" s="31"/>
      <c r="F22" s="21">
        <f t="shared" si="6"/>
        <v>0</v>
      </c>
      <c r="G22" s="22">
        <f t="shared" si="7"/>
        <v>0</v>
      </c>
    </row>
    <row r="23" spans="1:7" x14ac:dyDescent="0.25">
      <c r="A23" s="9" t="s">
        <v>39</v>
      </c>
      <c r="B23" s="9" t="s">
        <v>40</v>
      </c>
      <c r="C23" s="33" t="s">
        <v>41</v>
      </c>
      <c r="D23" s="35">
        <v>24</v>
      </c>
      <c r="E23" s="31"/>
      <c r="F23" s="21">
        <f t="shared" si="6"/>
        <v>0</v>
      </c>
      <c r="G23" s="22">
        <f t="shared" si="7"/>
        <v>0</v>
      </c>
    </row>
    <row r="24" spans="1:7" x14ac:dyDescent="0.25">
      <c r="A24" s="9" t="s">
        <v>42</v>
      </c>
      <c r="B24" s="9" t="s">
        <v>43</v>
      </c>
      <c r="C24" s="33" t="s">
        <v>44</v>
      </c>
      <c r="D24" s="35">
        <v>200</v>
      </c>
      <c r="E24" s="31"/>
      <c r="F24" s="21">
        <f t="shared" si="6"/>
        <v>0</v>
      </c>
      <c r="G24" s="22">
        <f t="shared" si="7"/>
        <v>0</v>
      </c>
    </row>
    <row r="25" spans="1:7" x14ac:dyDescent="0.25">
      <c r="A25" s="9" t="s">
        <v>45</v>
      </c>
      <c r="B25" s="9" t="s">
        <v>46</v>
      </c>
      <c r="C25" s="33" t="s">
        <v>69</v>
      </c>
      <c r="D25" s="35">
        <v>60</v>
      </c>
      <c r="E25" s="31"/>
      <c r="F25" s="21">
        <f t="shared" si="6"/>
        <v>0</v>
      </c>
      <c r="G25" s="22">
        <f t="shared" si="7"/>
        <v>0</v>
      </c>
    </row>
    <row r="26" spans="1:7" x14ac:dyDescent="0.25">
      <c r="A26" s="9" t="s">
        <v>47</v>
      </c>
      <c r="B26" s="9" t="s">
        <v>46</v>
      </c>
      <c r="C26" s="33" t="s">
        <v>48</v>
      </c>
      <c r="D26" s="35">
        <v>120</v>
      </c>
      <c r="E26" s="31"/>
      <c r="F26" s="21">
        <f t="shared" si="6"/>
        <v>0</v>
      </c>
      <c r="G26" s="22">
        <f t="shared" si="7"/>
        <v>0</v>
      </c>
    </row>
    <row r="27" spans="1:7" x14ac:dyDescent="0.25">
      <c r="A27" s="9" t="s">
        <v>49</v>
      </c>
      <c r="B27" s="9" t="s">
        <v>50</v>
      </c>
      <c r="C27" s="33" t="s">
        <v>51</v>
      </c>
      <c r="D27" s="35">
        <v>200</v>
      </c>
      <c r="E27" s="31"/>
      <c r="F27" s="21">
        <f t="shared" si="6"/>
        <v>0</v>
      </c>
      <c r="G27" s="22">
        <f t="shared" si="7"/>
        <v>0</v>
      </c>
    </row>
    <row r="28" spans="1:7" x14ac:dyDescent="0.25">
      <c r="A28" s="9" t="s">
        <v>52</v>
      </c>
      <c r="B28" s="9" t="s">
        <v>53</v>
      </c>
      <c r="C28" s="33" t="s">
        <v>74</v>
      </c>
      <c r="D28" s="35">
        <v>1920</v>
      </c>
      <c r="E28" s="31"/>
      <c r="F28" s="21">
        <f t="shared" si="6"/>
        <v>0</v>
      </c>
      <c r="G28" s="22">
        <f t="shared" si="7"/>
        <v>0</v>
      </c>
    </row>
    <row r="29" spans="1:7" x14ac:dyDescent="0.25">
      <c r="A29" s="9" t="s">
        <v>54</v>
      </c>
      <c r="B29" s="9" t="s">
        <v>82</v>
      </c>
      <c r="C29" s="33" t="s">
        <v>75</v>
      </c>
      <c r="D29" s="35">
        <v>100000</v>
      </c>
      <c r="E29" s="31"/>
      <c r="F29" s="21">
        <f t="shared" si="6"/>
        <v>0</v>
      </c>
      <c r="G29" s="22">
        <f t="shared" si="7"/>
        <v>0</v>
      </c>
    </row>
    <row r="30" spans="1:7" x14ac:dyDescent="0.25">
      <c r="A30" s="9" t="s">
        <v>56</v>
      </c>
      <c r="B30" s="9" t="s">
        <v>57</v>
      </c>
      <c r="C30" s="33"/>
      <c r="D30" s="35">
        <v>10</v>
      </c>
      <c r="E30" s="31"/>
      <c r="F30" s="21">
        <f t="shared" si="6"/>
        <v>0</v>
      </c>
      <c r="G30" s="22">
        <f t="shared" si="7"/>
        <v>0</v>
      </c>
    </row>
    <row r="31" spans="1:7" x14ac:dyDescent="0.25">
      <c r="A31" s="9" t="s">
        <v>58</v>
      </c>
      <c r="B31" s="9" t="s">
        <v>55</v>
      </c>
      <c r="C31" s="33" t="s">
        <v>59</v>
      </c>
      <c r="D31" s="35">
        <v>12</v>
      </c>
      <c r="E31" s="31"/>
      <c r="F31" s="21">
        <f t="shared" si="6"/>
        <v>0</v>
      </c>
      <c r="G31" s="22">
        <f t="shared" si="7"/>
        <v>0</v>
      </c>
    </row>
    <row r="32" spans="1:7" x14ac:dyDescent="0.25">
      <c r="A32" s="9" t="s">
        <v>86</v>
      </c>
      <c r="B32" s="9" t="s">
        <v>87</v>
      </c>
      <c r="C32" s="33" t="s">
        <v>88</v>
      </c>
      <c r="D32" s="35">
        <v>28</v>
      </c>
      <c r="E32" s="31"/>
      <c r="F32" s="21">
        <f t="shared" si="6"/>
        <v>0</v>
      </c>
      <c r="G32" s="22">
        <f t="shared" si="7"/>
        <v>0</v>
      </c>
    </row>
    <row r="33" spans="1:7" x14ac:dyDescent="0.25">
      <c r="A33" s="9" t="s">
        <v>60</v>
      </c>
      <c r="B33" s="9" t="s">
        <v>61</v>
      </c>
      <c r="C33" s="33" t="s">
        <v>62</v>
      </c>
      <c r="D33" s="35">
        <v>20</v>
      </c>
      <c r="E33" s="31"/>
      <c r="F33" s="21">
        <f t="shared" si="6"/>
        <v>0</v>
      </c>
      <c r="G33" s="22">
        <f t="shared" si="7"/>
        <v>0</v>
      </c>
    </row>
    <row r="34" spans="1:7" x14ac:dyDescent="0.25">
      <c r="A34" s="9" t="s">
        <v>63</v>
      </c>
      <c r="B34" s="9" t="s">
        <v>64</v>
      </c>
      <c r="C34" s="33"/>
      <c r="D34" s="35">
        <v>26</v>
      </c>
      <c r="E34" s="31"/>
      <c r="F34" s="21">
        <f t="shared" si="6"/>
        <v>0</v>
      </c>
      <c r="G34" s="22">
        <f t="shared" si="7"/>
        <v>0</v>
      </c>
    </row>
    <row r="36" spans="1:7" x14ac:dyDescent="0.25">
      <c r="D36" s="13"/>
    </row>
    <row r="37" spans="1:7" x14ac:dyDescent="0.25">
      <c r="D37" s="23"/>
      <c r="F37" s="24"/>
      <c r="G37" s="25"/>
    </row>
    <row r="38" spans="1:7" ht="15.75" x14ac:dyDescent="0.25">
      <c r="A38" s="11"/>
      <c r="B38" s="10"/>
    </row>
    <row r="39" spans="1:7" ht="15.75" x14ac:dyDescent="0.25">
      <c r="A39" s="11"/>
      <c r="B39" s="39"/>
    </row>
    <row r="40" spans="1:7" ht="15.75" x14ac:dyDescent="0.25">
      <c r="A40" s="41"/>
      <c r="B40" s="40"/>
      <c r="C40" s="42"/>
    </row>
    <row r="41" spans="1:7" ht="15.75" x14ac:dyDescent="0.25">
      <c r="A41" s="43"/>
      <c r="B41" s="40"/>
      <c r="C41" s="42"/>
    </row>
    <row r="42" spans="1:7" ht="15.75" x14ac:dyDescent="0.25">
      <c r="A42" s="43"/>
      <c r="B42" s="40"/>
      <c r="C42" s="42"/>
    </row>
    <row r="43" spans="1:7" ht="15.75" x14ac:dyDescent="0.25">
      <c r="A43" s="43"/>
      <c r="B43" s="40"/>
    </row>
    <row r="44" spans="1:7" ht="15.75" x14ac:dyDescent="0.25">
      <c r="A44" s="43"/>
      <c r="B44" s="40"/>
    </row>
    <row r="45" spans="1:7" ht="15.75" x14ac:dyDescent="0.25">
      <c r="A45" s="43"/>
      <c r="B45" s="40"/>
    </row>
    <row r="46" spans="1:7" ht="15.75" x14ac:dyDescent="0.25">
      <c r="A46" s="43"/>
      <c r="B46" s="40"/>
    </row>
  </sheetData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čistící</vt:lpstr>
    </vt:vector>
  </TitlesOfParts>
  <Company>VS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Klimša Martin</dc:creator>
  <cp:lastModifiedBy>Gemza Libor</cp:lastModifiedBy>
  <cp:lastPrinted>2013-10-29T07:03:14Z</cp:lastPrinted>
  <dcterms:created xsi:type="dcterms:W3CDTF">2012-05-15T04:58:08Z</dcterms:created>
  <dcterms:modified xsi:type="dcterms:W3CDTF">2013-11-13T08:45:22Z</dcterms:modified>
</cp:coreProperties>
</file>