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0" windowWidth="20700" windowHeight="966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List1!$A$1:$Q$262</definedName>
    <definedName name="_xlnm._FilterDatabase" localSheetId="1" hidden="1">List2!$C$1:$G$262</definedName>
  </definedNames>
  <calcPr calcId="145621"/>
</workbook>
</file>

<file path=xl/calcChain.xml><?xml version="1.0" encoding="utf-8"?>
<calcChain xmlns="http://schemas.openxmlformats.org/spreadsheetml/2006/main">
  <c r="C29" i="2" l="1"/>
  <c r="C135" i="2" l="1"/>
  <c r="C136" i="2"/>
  <c r="C137" i="2"/>
  <c r="C138" i="2"/>
  <c r="C139" i="2"/>
  <c r="C16" i="2" l="1"/>
  <c r="D3" i="2"/>
  <c r="E3" i="2"/>
  <c r="D4" i="2"/>
  <c r="E4" i="2"/>
  <c r="D5" i="2"/>
  <c r="E5" i="2"/>
  <c r="D6" i="2"/>
  <c r="E6" i="2"/>
  <c r="D7" i="2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D14" i="2"/>
  <c r="E14" i="2"/>
  <c r="D15" i="2"/>
  <c r="E15" i="2"/>
  <c r="D16" i="2"/>
  <c r="E16" i="2"/>
  <c r="D17" i="2"/>
  <c r="E17" i="2"/>
  <c r="D18" i="2"/>
  <c r="E18" i="2"/>
  <c r="D19" i="2"/>
  <c r="E19" i="2"/>
  <c r="D20" i="2"/>
  <c r="E20" i="2"/>
  <c r="D21" i="2"/>
  <c r="E21" i="2"/>
  <c r="D22" i="2"/>
  <c r="E22" i="2"/>
  <c r="D23" i="2"/>
  <c r="E23" i="2"/>
  <c r="D24" i="2"/>
  <c r="E24" i="2"/>
  <c r="D25" i="2"/>
  <c r="E25" i="2"/>
  <c r="D26" i="2"/>
  <c r="E26" i="2"/>
  <c r="D27" i="2"/>
  <c r="E27" i="2"/>
  <c r="D28" i="2"/>
  <c r="E28" i="2"/>
  <c r="D29" i="2"/>
  <c r="E29" i="2"/>
  <c r="D30" i="2"/>
  <c r="E30" i="2"/>
  <c r="D31" i="2"/>
  <c r="E31" i="2"/>
  <c r="D32" i="2"/>
  <c r="E32" i="2"/>
  <c r="D33" i="2"/>
  <c r="E33" i="2"/>
  <c r="D34" i="2"/>
  <c r="E34" i="2"/>
  <c r="D35" i="2"/>
  <c r="E35" i="2"/>
  <c r="D36" i="2"/>
  <c r="E36" i="2"/>
  <c r="D37" i="2"/>
  <c r="E37" i="2"/>
  <c r="D38" i="2"/>
  <c r="E38" i="2"/>
  <c r="D39" i="2"/>
  <c r="E39" i="2"/>
  <c r="D40" i="2"/>
  <c r="E40" i="2"/>
  <c r="D41" i="2"/>
  <c r="E41" i="2"/>
  <c r="D42" i="2"/>
  <c r="E42" i="2"/>
  <c r="D43" i="2"/>
  <c r="E43" i="2"/>
  <c r="D44" i="2"/>
  <c r="E44" i="2"/>
  <c r="D45" i="2"/>
  <c r="E45" i="2"/>
  <c r="D46" i="2"/>
  <c r="E46" i="2"/>
  <c r="D47" i="2"/>
  <c r="E47" i="2"/>
  <c r="D48" i="2"/>
  <c r="E48" i="2"/>
  <c r="D49" i="2"/>
  <c r="E49" i="2"/>
  <c r="D50" i="2"/>
  <c r="E50" i="2"/>
  <c r="D51" i="2"/>
  <c r="E51" i="2"/>
  <c r="D52" i="2"/>
  <c r="E52" i="2"/>
  <c r="D53" i="2"/>
  <c r="E53" i="2"/>
  <c r="D54" i="2"/>
  <c r="E54" i="2"/>
  <c r="D55" i="2"/>
  <c r="E55" i="2"/>
  <c r="D56" i="2"/>
  <c r="E56" i="2"/>
  <c r="D57" i="2"/>
  <c r="E57" i="2"/>
  <c r="D58" i="2"/>
  <c r="E58" i="2"/>
  <c r="D59" i="2"/>
  <c r="E59" i="2"/>
  <c r="D60" i="2"/>
  <c r="E60" i="2"/>
  <c r="D61" i="2"/>
  <c r="E61" i="2"/>
  <c r="D62" i="2"/>
  <c r="E62" i="2"/>
  <c r="D63" i="2"/>
  <c r="E63" i="2"/>
  <c r="D64" i="2"/>
  <c r="E64" i="2"/>
  <c r="D65" i="2"/>
  <c r="E65" i="2"/>
  <c r="D66" i="2"/>
  <c r="E66" i="2"/>
  <c r="D67" i="2"/>
  <c r="E67" i="2"/>
  <c r="D68" i="2"/>
  <c r="E68" i="2"/>
  <c r="D69" i="2"/>
  <c r="E69" i="2"/>
  <c r="D70" i="2"/>
  <c r="E70" i="2"/>
  <c r="D71" i="2"/>
  <c r="E71" i="2"/>
  <c r="D72" i="2"/>
  <c r="E72" i="2"/>
  <c r="D73" i="2"/>
  <c r="E73" i="2"/>
  <c r="D74" i="2"/>
  <c r="E74" i="2"/>
  <c r="D75" i="2"/>
  <c r="E75" i="2"/>
  <c r="D76" i="2"/>
  <c r="E76" i="2"/>
  <c r="D77" i="2"/>
  <c r="E77" i="2"/>
  <c r="D78" i="2"/>
  <c r="E78" i="2"/>
  <c r="D79" i="2"/>
  <c r="E79" i="2"/>
  <c r="D80" i="2"/>
  <c r="E80" i="2"/>
  <c r="D81" i="2"/>
  <c r="E81" i="2"/>
  <c r="D82" i="2"/>
  <c r="E82" i="2"/>
  <c r="D83" i="2"/>
  <c r="E83" i="2"/>
  <c r="D84" i="2"/>
  <c r="E84" i="2"/>
  <c r="D85" i="2"/>
  <c r="E85" i="2"/>
  <c r="D86" i="2"/>
  <c r="E86" i="2"/>
  <c r="D87" i="2"/>
  <c r="E87" i="2"/>
  <c r="D88" i="2"/>
  <c r="E88" i="2"/>
  <c r="D89" i="2"/>
  <c r="E89" i="2"/>
  <c r="D90" i="2"/>
  <c r="E90" i="2"/>
  <c r="D91" i="2"/>
  <c r="E91" i="2"/>
  <c r="D92" i="2"/>
  <c r="E92" i="2"/>
  <c r="D93" i="2"/>
  <c r="E93" i="2"/>
  <c r="D94" i="2"/>
  <c r="E94" i="2"/>
  <c r="D95" i="2"/>
  <c r="E95" i="2"/>
  <c r="D96" i="2"/>
  <c r="E96" i="2"/>
  <c r="D97" i="2"/>
  <c r="E97" i="2"/>
  <c r="D98" i="2"/>
  <c r="E98" i="2"/>
  <c r="D99" i="2"/>
  <c r="E99" i="2"/>
  <c r="D100" i="2"/>
  <c r="E100" i="2"/>
  <c r="D101" i="2"/>
  <c r="E101" i="2"/>
  <c r="D102" i="2"/>
  <c r="E102" i="2"/>
  <c r="D103" i="2"/>
  <c r="E103" i="2"/>
  <c r="D104" i="2"/>
  <c r="E104" i="2"/>
  <c r="D105" i="2"/>
  <c r="E105" i="2"/>
  <c r="D106" i="2"/>
  <c r="E106" i="2"/>
  <c r="D107" i="2"/>
  <c r="E107" i="2"/>
  <c r="D108" i="2"/>
  <c r="E108" i="2"/>
  <c r="D109" i="2"/>
  <c r="E109" i="2"/>
  <c r="D110" i="2"/>
  <c r="E110" i="2"/>
  <c r="D111" i="2"/>
  <c r="E111" i="2"/>
  <c r="D112" i="2"/>
  <c r="E112" i="2"/>
  <c r="D113" i="2"/>
  <c r="E113" i="2"/>
  <c r="D114" i="2"/>
  <c r="E114" i="2"/>
  <c r="D115" i="2"/>
  <c r="E115" i="2"/>
  <c r="D116" i="2"/>
  <c r="E116" i="2"/>
  <c r="D117" i="2"/>
  <c r="E117" i="2"/>
  <c r="D118" i="2"/>
  <c r="E118" i="2"/>
  <c r="D119" i="2"/>
  <c r="E119" i="2"/>
  <c r="D120" i="2"/>
  <c r="E120" i="2"/>
  <c r="D121" i="2"/>
  <c r="E121" i="2"/>
  <c r="D122" i="2"/>
  <c r="E122" i="2"/>
  <c r="D123" i="2"/>
  <c r="E123" i="2"/>
  <c r="D124" i="2"/>
  <c r="E124" i="2"/>
  <c r="D125" i="2"/>
  <c r="E125" i="2"/>
  <c r="D126" i="2"/>
  <c r="E126" i="2"/>
  <c r="D127" i="2"/>
  <c r="E127" i="2"/>
  <c r="D128" i="2"/>
  <c r="E128" i="2"/>
  <c r="D129" i="2"/>
  <c r="E129" i="2"/>
  <c r="D130" i="2"/>
  <c r="E130" i="2"/>
  <c r="D131" i="2"/>
  <c r="E131" i="2"/>
  <c r="D132" i="2"/>
  <c r="E132" i="2"/>
  <c r="D133" i="2"/>
  <c r="E133" i="2"/>
  <c r="D134" i="2"/>
  <c r="E134" i="2"/>
  <c r="D135" i="2"/>
  <c r="E135" i="2"/>
  <c r="D136" i="2"/>
  <c r="E136" i="2"/>
  <c r="D137" i="2"/>
  <c r="E137" i="2"/>
  <c r="D138" i="2"/>
  <c r="E138" i="2"/>
  <c r="D139" i="2"/>
  <c r="E139" i="2"/>
  <c r="D140" i="2"/>
  <c r="E140" i="2"/>
  <c r="D141" i="2"/>
  <c r="E141" i="2"/>
  <c r="D142" i="2"/>
  <c r="E142" i="2"/>
  <c r="D143" i="2"/>
  <c r="E143" i="2"/>
  <c r="D144" i="2"/>
  <c r="E144" i="2"/>
  <c r="D145" i="2"/>
  <c r="E145" i="2"/>
  <c r="D146" i="2"/>
  <c r="E146" i="2"/>
  <c r="D147" i="2"/>
  <c r="E147" i="2"/>
  <c r="D148" i="2"/>
  <c r="E148" i="2"/>
  <c r="D149" i="2"/>
  <c r="E149" i="2"/>
  <c r="D150" i="2"/>
  <c r="E150" i="2"/>
  <c r="D151" i="2"/>
  <c r="E151" i="2"/>
  <c r="D152" i="2"/>
  <c r="E152" i="2"/>
  <c r="D153" i="2"/>
  <c r="E153" i="2"/>
  <c r="D154" i="2"/>
  <c r="E154" i="2"/>
  <c r="D155" i="2"/>
  <c r="E155" i="2"/>
  <c r="D156" i="2"/>
  <c r="E156" i="2"/>
  <c r="D157" i="2"/>
  <c r="E157" i="2"/>
  <c r="D158" i="2"/>
  <c r="E158" i="2"/>
  <c r="D159" i="2"/>
  <c r="E159" i="2"/>
  <c r="D160" i="2"/>
  <c r="E160" i="2"/>
  <c r="D161" i="2"/>
  <c r="E161" i="2"/>
  <c r="D162" i="2"/>
  <c r="E162" i="2"/>
  <c r="D163" i="2"/>
  <c r="E163" i="2"/>
  <c r="D164" i="2"/>
  <c r="E164" i="2"/>
  <c r="D165" i="2"/>
  <c r="E165" i="2"/>
  <c r="D166" i="2"/>
  <c r="E166" i="2"/>
  <c r="D167" i="2"/>
  <c r="E167" i="2"/>
  <c r="D168" i="2"/>
  <c r="E168" i="2"/>
  <c r="D169" i="2"/>
  <c r="E169" i="2"/>
  <c r="D170" i="2"/>
  <c r="E170" i="2"/>
  <c r="D171" i="2"/>
  <c r="E171" i="2"/>
  <c r="D172" i="2"/>
  <c r="E172" i="2"/>
  <c r="D173" i="2"/>
  <c r="E173" i="2"/>
  <c r="D174" i="2"/>
  <c r="E174" i="2"/>
  <c r="D175" i="2"/>
  <c r="E175" i="2"/>
  <c r="D176" i="2"/>
  <c r="E176" i="2"/>
  <c r="D177" i="2"/>
  <c r="E177" i="2"/>
  <c r="D178" i="2"/>
  <c r="E178" i="2"/>
  <c r="D179" i="2"/>
  <c r="E179" i="2"/>
  <c r="D180" i="2"/>
  <c r="E180" i="2"/>
  <c r="D181" i="2"/>
  <c r="E181" i="2"/>
  <c r="D182" i="2"/>
  <c r="E182" i="2"/>
  <c r="D183" i="2"/>
  <c r="E183" i="2"/>
  <c r="D184" i="2"/>
  <c r="E184" i="2"/>
  <c r="D185" i="2"/>
  <c r="E185" i="2"/>
  <c r="D186" i="2"/>
  <c r="E186" i="2"/>
  <c r="D187" i="2"/>
  <c r="E187" i="2"/>
  <c r="D188" i="2"/>
  <c r="E188" i="2"/>
  <c r="D189" i="2"/>
  <c r="E189" i="2"/>
  <c r="D190" i="2"/>
  <c r="E190" i="2"/>
  <c r="D191" i="2"/>
  <c r="E191" i="2"/>
  <c r="D192" i="2"/>
  <c r="E192" i="2"/>
  <c r="D193" i="2"/>
  <c r="E193" i="2"/>
  <c r="D194" i="2"/>
  <c r="E194" i="2"/>
  <c r="D195" i="2"/>
  <c r="E195" i="2"/>
  <c r="D196" i="2"/>
  <c r="E196" i="2"/>
  <c r="D197" i="2"/>
  <c r="E197" i="2"/>
  <c r="D198" i="2"/>
  <c r="E198" i="2"/>
  <c r="D199" i="2"/>
  <c r="E199" i="2"/>
  <c r="D200" i="2"/>
  <c r="E200" i="2"/>
  <c r="D201" i="2"/>
  <c r="E201" i="2"/>
  <c r="D202" i="2"/>
  <c r="E202" i="2"/>
  <c r="D203" i="2"/>
  <c r="E203" i="2"/>
  <c r="D204" i="2"/>
  <c r="E204" i="2"/>
  <c r="D205" i="2"/>
  <c r="E205" i="2"/>
  <c r="D206" i="2"/>
  <c r="E206" i="2"/>
  <c r="D207" i="2"/>
  <c r="E207" i="2"/>
  <c r="D208" i="2"/>
  <c r="E208" i="2"/>
  <c r="D209" i="2"/>
  <c r="E209" i="2"/>
  <c r="D210" i="2"/>
  <c r="E210" i="2"/>
  <c r="D211" i="2"/>
  <c r="E211" i="2"/>
  <c r="D212" i="2"/>
  <c r="E212" i="2"/>
  <c r="D213" i="2"/>
  <c r="E213" i="2"/>
  <c r="D214" i="2"/>
  <c r="E214" i="2"/>
  <c r="D215" i="2"/>
  <c r="E215" i="2"/>
  <c r="D216" i="2"/>
  <c r="E216" i="2"/>
  <c r="D217" i="2"/>
  <c r="E217" i="2"/>
  <c r="D218" i="2"/>
  <c r="E218" i="2"/>
  <c r="D219" i="2"/>
  <c r="E219" i="2"/>
  <c r="D220" i="2"/>
  <c r="E220" i="2"/>
  <c r="D221" i="2"/>
  <c r="E221" i="2"/>
  <c r="D222" i="2"/>
  <c r="E222" i="2"/>
  <c r="D223" i="2"/>
  <c r="E223" i="2"/>
  <c r="D224" i="2"/>
  <c r="E224" i="2"/>
  <c r="D225" i="2"/>
  <c r="E225" i="2"/>
  <c r="D226" i="2"/>
  <c r="E226" i="2"/>
  <c r="D227" i="2"/>
  <c r="E227" i="2"/>
  <c r="D228" i="2"/>
  <c r="E228" i="2"/>
  <c r="D229" i="2"/>
  <c r="E229" i="2"/>
  <c r="D230" i="2"/>
  <c r="E230" i="2"/>
  <c r="D231" i="2"/>
  <c r="E231" i="2"/>
  <c r="D232" i="2"/>
  <c r="E232" i="2"/>
  <c r="D233" i="2"/>
  <c r="E233" i="2"/>
  <c r="D234" i="2"/>
  <c r="E234" i="2"/>
  <c r="D235" i="2"/>
  <c r="E235" i="2"/>
  <c r="D236" i="2"/>
  <c r="E236" i="2"/>
  <c r="D237" i="2"/>
  <c r="E237" i="2"/>
  <c r="D238" i="2"/>
  <c r="E238" i="2"/>
  <c r="D239" i="2"/>
  <c r="E239" i="2"/>
  <c r="D240" i="2"/>
  <c r="E240" i="2"/>
  <c r="D241" i="2"/>
  <c r="E241" i="2"/>
  <c r="D242" i="2"/>
  <c r="E242" i="2"/>
  <c r="D243" i="2"/>
  <c r="E243" i="2"/>
  <c r="D244" i="2"/>
  <c r="E244" i="2"/>
  <c r="D245" i="2"/>
  <c r="E245" i="2"/>
  <c r="D246" i="2"/>
  <c r="E246" i="2"/>
  <c r="D247" i="2"/>
  <c r="E247" i="2"/>
  <c r="D248" i="2"/>
  <c r="E248" i="2"/>
  <c r="D249" i="2"/>
  <c r="E249" i="2"/>
  <c r="D250" i="2"/>
  <c r="E250" i="2"/>
  <c r="D251" i="2"/>
  <c r="E251" i="2"/>
  <c r="D252" i="2"/>
  <c r="E252" i="2"/>
  <c r="D253" i="2"/>
  <c r="E253" i="2"/>
  <c r="D254" i="2"/>
  <c r="E254" i="2"/>
  <c r="D255" i="2"/>
  <c r="E255" i="2"/>
  <c r="D256" i="2"/>
  <c r="E256" i="2"/>
  <c r="D257" i="2"/>
  <c r="E257" i="2"/>
  <c r="D258" i="2"/>
  <c r="E258" i="2"/>
  <c r="D259" i="2"/>
  <c r="E259" i="2"/>
  <c r="D260" i="2"/>
  <c r="E260" i="2"/>
  <c r="D261" i="2"/>
  <c r="E261" i="2"/>
  <c r="D262" i="2"/>
  <c r="E262" i="2"/>
  <c r="E2" i="2"/>
  <c r="D2" i="2"/>
  <c r="C19" i="2"/>
  <c r="C23" i="2"/>
  <c r="C26" i="2"/>
  <c r="C28" i="2"/>
  <c r="C30" i="2"/>
  <c r="C31" i="2"/>
  <c r="C32" i="2"/>
  <c r="C33" i="2"/>
  <c r="C34" i="2"/>
  <c r="C37" i="2"/>
  <c r="C39" i="2"/>
  <c r="C50" i="2"/>
  <c r="C51" i="2"/>
  <c r="C53" i="2"/>
  <c r="C56" i="2"/>
  <c r="C58" i="2"/>
  <c r="C60" i="2"/>
  <c r="C63" i="2"/>
  <c r="C66" i="2"/>
  <c r="C72" i="2"/>
  <c r="C73" i="2"/>
  <c r="C75" i="2"/>
  <c r="C76" i="2"/>
  <c r="C77" i="2"/>
  <c r="C79" i="2"/>
  <c r="C84" i="2"/>
  <c r="C88" i="2"/>
  <c r="C103" i="2"/>
  <c r="C115" i="2"/>
  <c r="C118" i="2"/>
  <c r="C119" i="2"/>
  <c r="C120" i="2"/>
  <c r="C145" i="2"/>
  <c r="C146" i="2"/>
  <c r="C147" i="2"/>
  <c r="C150" i="2"/>
  <c r="C153" i="2"/>
  <c r="C158" i="2"/>
  <c r="C161" i="2"/>
  <c r="C162" i="2"/>
  <c r="C163" i="2"/>
  <c r="C166" i="2"/>
  <c r="C173" i="2"/>
  <c r="C175" i="2"/>
  <c r="C177" i="2"/>
  <c r="C178" i="2"/>
  <c r="C183" i="2"/>
  <c r="C184" i="2"/>
  <c r="C189" i="2"/>
  <c r="C196" i="2"/>
  <c r="C199" i="2"/>
  <c r="C204" i="2"/>
  <c r="C206" i="2"/>
  <c r="C225" i="2"/>
  <c r="C227" i="2"/>
  <c r="C228" i="2"/>
  <c r="C231" i="2"/>
  <c r="C234" i="2"/>
  <c r="C236" i="2"/>
  <c r="C240" i="2"/>
  <c r="C242" i="2"/>
  <c r="C244" i="2"/>
  <c r="C248" i="2"/>
  <c r="C249" i="2"/>
  <c r="C251" i="2"/>
  <c r="C260" i="2"/>
  <c r="N3" i="2" l="1"/>
  <c r="N3" i="1" s="1"/>
  <c r="N4" i="2"/>
  <c r="N4" i="1" s="1"/>
  <c r="N5" i="2"/>
  <c r="N5" i="1" s="1"/>
  <c r="N6" i="2"/>
  <c r="N6" i="1" s="1"/>
  <c r="N7" i="2"/>
  <c r="N7" i="1" s="1"/>
  <c r="N8" i="2"/>
  <c r="N8" i="1" s="1"/>
  <c r="N9" i="2"/>
  <c r="N9" i="1" s="1"/>
  <c r="N10" i="2"/>
  <c r="N10" i="1" s="1"/>
  <c r="N11" i="2"/>
  <c r="N11" i="1" s="1"/>
  <c r="N12" i="2"/>
  <c r="N12" i="1" s="1"/>
  <c r="N13" i="2"/>
  <c r="N13" i="1" s="1"/>
  <c r="N14" i="2"/>
  <c r="N14" i="1" s="1"/>
  <c r="N15" i="2"/>
  <c r="N15" i="1" s="1"/>
  <c r="N16" i="2"/>
  <c r="N16" i="1" s="1"/>
  <c r="N17" i="2"/>
  <c r="N17" i="1" s="1"/>
  <c r="N18" i="2"/>
  <c r="N18" i="1" s="1"/>
  <c r="N19" i="2"/>
  <c r="N19" i="1" s="1"/>
  <c r="N20" i="2"/>
  <c r="N20" i="1" s="1"/>
  <c r="N21" i="2"/>
  <c r="N21" i="1" s="1"/>
  <c r="N22" i="2"/>
  <c r="N22" i="1" s="1"/>
  <c r="N23" i="2"/>
  <c r="N23" i="1" s="1"/>
  <c r="N24" i="2"/>
  <c r="N24" i="1" s="1"/>
  <c r="N25" i="2"/>
  <c r="N25" i="1" s="1"/>
  <c r="N26" i="2"/>
  <c r="N26" i="1" s="1"/>
  <c r="N27" i="2"/>
  <c r="N27" i="1" s="1"/>
  <c r="N28" i="2"/>
  <c r="N28" i="1" s="1"/>
  <c r="N29" i="2"/>
  <c r="N29" i="1" s="1"/>
  <c r="N30" i="2"/>
  <c r="N30" i="1" s="1"/>
  <c r="N31" i="2"/>
  <c r="N31" i="1" s="1"/>
  <c r="N32" i="2"/>
  <c r="N32" i="1" s="1"/>
  <c r="N33" i="2"/>
  <c r="N33" i="1" s="1"/>
  <c r="N34" i="2"/>
  <c r="N34" i="1" s="1"/>
  <c r="N35" i="2"/>
  <c r="N35" i="1" s="1"/>
  <c r="N36" i="2"/>
  <c r="N36" i="1" s="1"/>
  <c r="N37" i="2"/>
  <c r="N37" i="1" s="1"/>
  <c r="N38" i="2"/>
  <c r="N38" i="1" s="1"/>
  <c r="N39" i="2"/>
  <c r="N39" i="1" s="1"/>
  <c r="N40" i="2"/>
  <c r="N40" i="1" s="1"/>
  <c r="N41" i="2"/>
  <c r="N41" i="1" s="1"/>
  <c r="N42" i="2"/>
  <c r="N42" i="1" s="1"/>
  <c r="N43" i="2"/>
  <c r="N43" i="1" s="1"/>
  <c r="N44" i="2"/>
  <c r="N44" i="1" s="1"/>
  <c r="N45" i="2"/>
  <c r="N45" i="1" s="1"/>
  <c r="N46" i="2"/>
  <c r="N46" i="1" s="1"/>
  <c r="N47" i="2"/>
  <c r="N47" i="1" s="1"/>
  <c r="N48" i="2"/>
  <c r="N48" i="1" s="1"/>
  <c r="N49" i="2"/>
  <c r="N49" i="1" s="1"/>
  <c r="N50" i="2"/>
  <c r="N50" i="1" s="1"/>
  <c r="N51" i="2"/>
  <c r="N51" i="1" s="1"/>
  <c r="N52" i="2"/>
  <c r="N52" i="1" s="1"/>
  <c r="N53" i="2"/>
  <c r="N53" i="1" s="1"/>
  <c r="N54" i="2"/>
  <c r="N54" i="1" s="1"/>
  <c r="N55" i="2"/>
  <c r="N55" i="1" s="1"/>
  <c r="N56" i="2"/>
  <c r="N56" i="1" s="1"/>
  <c r="N57" i="2"/>
  <c r="N57" i="1" s="1"/>
  <c r="N58" i="2"/>
  <c r="N58" i="1" s="1"/>
  <c r="N59" i="2"/>
  <c r="N59" i="1" s="1"/>
  <c r="N60" i="2"/>
  <c r="N60" i="1" s="1"/>
  <c r="N61" i="2"/>
  <c r="N61" i="1" s="1"/>
  <c r="N62" i="2"/>
  <c r="N62" i="1" s="1"/>
  <c r="N63" i="2"/>
  <c r="N63" i="1" s="1"/>
  <c r="N64" i="2"/>
  <c r="N64" i="1" s="1"/>
  <c r="N65" i="2"/>
  <c r="N65" i="1" s="1"/>
  <c r="N66" i="2"/>
  <c r="N66" i="1" s="1"/>
  <c r="N67" i="2"/>
  <c r="N67" i="1" s="1"/>
  <c r="N68" i="2"/>
  <c r="N68" i="1" s="1"/>
  <c r="N69" i="2"/>
  <c r="N69" i="1" s="1"/>
  <c r="N70" i="2"/>
  <c r="N70" i="1" s="1"/>
  <c r="N71" i="2"/>
  <c r="N71" i="1" s="1"/>
  <c r="N72" i="2"/>
  <c r="N72" i="1" s="1"/>
  <c r="N73" i="2"/>
  <c r="N73" i="1" s="1"/>
  <c r="N74" i="2"/>
  <c r="N74" i="1" s="1"/>
  <c r="N75" i="2"/>
  <c r="N75" i="1" s="1"/>
  <c r="N76" i="2"/>
  <c r="N76" i="1" s="1"/>
  <c r="N77" i="2"/>
  <c r="N77" i="1" s="1"/>
  <c r="N78" i="2"/>
  <c r="N78" i="1" s="1"/>
  <c r="N79" i="2"/>
  <c r="N79" i="1" s="1"/>
  <c r="N80" i="2"/>
  <c r="N80" i="1" s="1"/>
  <c r="N81" i="2"/>
  <c r="N81" i="1" s="1"/>
  <c r="N82" i="2"/>
  <c r="N82" i="1" s="1"/>
  <c r="N83" i="2"/>
  <c r="N83" i="1" s="1"/>
  <c r="N84" i="2"/>
  <c r="N84" i="1" s="1"/>
  <c r="N85" i="2"/>
  <c r="N85" i="1" s="1"/>
  <c r="N86" i="2"/>
  <c r="N86" i="1" s="1"/>
  <c r="N87" i="2"/>
  <c r="N87" i="1" s="1"/>
  <c r="N88" i="2"/>
  <c r="N88" i="1" s="1"/>
  <c r="N89" i="2"/>
  <c r="N89" i="1" s="1"/>
  <c r="N90" i="2"/>
  <c r="N90" i="1" s="1"/>
  <c r="N91" i="2"/>
  <c r="N91" i="1" s="1"/>
  <c r="N92" i="2"/>
  <c r="N92" i="1" s="1"/>
  <c r="N93" i="2"/>
  <c r="N93" i="1" s="1"/>
  <c r="N94" i="2"/>
  <c r="N94" i="1" s="1"/>
  <c r="N95" i="2"/>
  <c r="N95" i="1" s="1"/>
  <c r="N96" i="2"/>
  <c r="N96" i="1" s="1"/>
  <c r="N97" i="2"/>
  <c r="N97" i="1" s="1"/>
  <c r="N98" i="2"/>
  <c r="N98" i="1" s="1"/>
  <c r="N99" i="2"/>
  <c r="N99" i="1" s="1"/>
  <c r="N100" i="2"/>
  <c r="N100" i="1" s="1"/>
  <c r="N101" i="2"/>
  <c r="N101" i="1" s="1"/>
  <c r="N102" i="2"/>
  <c r="N102" i="1" s="1"/>
  <c r="N103" i="2"/>
  <c r="N103" i="1" s="1"/>
  <c r="N104" i="2"/>
  <c r="N104" i="1" s="1"/>
  <c r="N105" i="2"/>
  <c r="N105" i="1" s="1"/>
  <c r="N106" i="2"/>
  <c r="N106" i="1" s="1"/>
  <c r="N107" i="2"/>
  <c r="N107" i="1" s="1"/>
  <c r="N108" i="2"/>
  <c r="N108" i="1" s="1"/>
  <c r="N109" i="2"/>
  <c r="N109" i="1" s="1"/>
  <c r="N110" i="2"/>
  <c r="N110" i="1" s="1"/>
  <c r="N111" i="2"/>
  <c r="N111" i="1" s="1"/>
  <c r="N112" i="2"/>
  <c r="N112" i="1" s="1"/>
  <c r="N113" i="2"/>
  <c r="N113" i="1" s="1"/>
  <c r="N114" i="2"/>
  <c r="N114" i="1" s="1"/>
  <c r="N115" i="2"/>
  <c r="N115" i="1" s="1"/>
  <c r="N116" i="2"/>
  <c r="N116" i="1" s="1"/>
  <c r="N117" i="2"/>
  <c r="N117" i="1" s="1"/>
  <c r="N118" i="2"/>
  <c r="N118" i="1" s="1"/>
  <c r="N119" i="2"/>
  <c r="N119" i="1" s="1"/>
  <c r="N120" i="2"/>
  <c r="N120" i="1" s="1"/>
  <c r="N121" i="2"/>
  <c r="N121" i="1" s="1"/>
  <c r="N122" i="2"/>
  <c r="N122" i="1" s="1"/>
  <c r="N123" i="2"/>
  <c r="N123" i="1" s="1"/>
  <c r="N124" i="2"/>
  <c r="N124" i="1" s="1"/>
  <c r="N125" i="2"/>
  <c r="N125" i="1" s="1"/>
  <c r="N126" i="2"/>
  <c r="N126" i="1" s="1"/>
  <c r="N127" i="2"/>
  <c r="N127" i="1" s="1"/>
  <c r="N128" i="2"/>
  <c r="N128" i="1" s="1"/>
  <c r="N129" i="2"/>
  <c r="N129" i="1" s="1"/>
  <c r="N130" i="2"/>
  <c r="N130" i="1" s="1"/>
  <c r="N131" i="2"/>
  <c r="N131" i="1" s="1"/>
  <c r="N132" i="2"/>
  <c r="N132" i="1" s="1"/>
  <c r="N133" i="2"/>
  <c r="N133" i="1" s="1"/>
  <c r="N134" i="2"/>
  <c r="N134" i="1" s="1"/>
  <c r="N135" i="2"/>
  <c r="N135" i="1" s="1"/>
  <c r="N136" i="2"/>
  <c r="N136" i="1" s="1"/>
  <c r="N137" i="2"/>
  <c r="N137" i="1" s="1"/>
  <c r="N138" i="2"/>
  <c r="N138" i="1" s="1"/>
  <c r="N139" i="2"/>
  <c r="N139" i="1" s="1"/>
  <c r="N140" i="2"/>
  <c r="N140" i="1" s="1"/>
  <c r="N141" i="2"/>
  <c r="N141" i="1" s="1"/>
  <c r="N142" i="2"/>
  <c r="N142" i="1" s="1"/>
  <c r="N143" i="2"/>
  <c r="N143" i="1" s="1"/>
  <c r="N144" i="2"/>
  <c r="N144" i="1" s="1"/>
  <c r="N145" i="2"/>
  <c r="N145" i="1" s="1"/>
  <c r="N146" i="2"/>
  <c r="N146" i="1" s="1"/>
  <c r="N147" i="2"/>
  <c r="N147" i="1" s="1"/>
  <c r="N148" i="2"/>
  <c r="N148" i="1" s="1"/>
  <c r="N149" i="2"/>
  <c r="N149" i="1" s="1"/>
  <c r="N150" i="2"/>
  <c r="N150" i="1" s="1"/>
  <c r="N151" i="2"/>
  <c r="N151" i="1" s="1"/>
  <c r="N152" i="2"/>
  <c r="N152" i="1" s="1"/>
  <c r="N153" i="2"/>
  <c r="N153" i="1" s="1"/>
  <c r="N154" i="2"/>
  <c r="N154" i="1" s="1"/>
  <c r="N155" i="2"/>
  <c r="N155" i="1" s="1"/>
  <c r="N156" i="2"/>
  <c r="N156" i="1" s="1"/>
  <c r="N157" i="2"/>
  <c r="N157" i="1" s="1"/>
  <c r="N158" i="2"/>
  <c r="N158" i="1" s="1"/>
  <c r="N159" i="2"/>
  <c r="N159" i="1" s="1"/>
  <c r="N160" i="2"/>
  <c r="N160" i="1" s="1"/>
  <c r="N161" i="2"/>
  <c r="N161" i="1" s="1"/>
  <c r="N162" i="2"/>
  <c r="N162" i="1" s="1"/>
  <c r="N163" i="2"/>
  <c r="N163" i="1" s="1"/>
  <c r="N164" i="2"/>
  <c r="N164" i="1" s="1"/>
  <c r="N165" i="2"/>
  <c r="N165" i="1" s="1"/>
  <c r="N166" i="2"/>
  <c r="N166" i="1" s="1"/>
  <c r="N167" i="2"/>
  <c r="N167" i="1" s="1"/>
  <c r="N168" i="2"/>
  <c r="N168" i="1" s="1"/>
  <c r="N169" i="2"/>
  <c r="N169" i="1" s="1"/>
  <c r="N170" i="2"/>
  <c r="N170" i="1" s="1"/>
  <c r="N171" i="2"/>
  <c r="N171" i="1" s="1"/>
  <c r="N172" i="2"/>
  <c r="N172" i="1" s="1"/>
  <c r="N173" i="2"/>
  <c r="N173" i="1" s="1"/>
  <c r="N174" i="2"/>
  <c r="N174" i="1" s="1"/>
  <c r="N175" i="2"/>
  <c r="N175" i="1" s="1"/>
  <c r="N176" i="2"/>
  <c r="N176" i="1" s="1"/>
  <c r="N177" i="2"/>
  <c r="N177" i="1" s="1"/>
  <c r="N178" i="2"/>
  <c r="N178" i="1" s="1"/>
  <c r="N179" i="2"/>
  <c r="N179" i="1" s="1"/>
  <c r="N180" i="2"/>
  <c r="N180" i="1" s="1"/>
  <c r="N181" i="2"/>
  <c r="N181" i="1" s="1"/>
  <c r="N182" i="2"/>
  <c r="N182" i="1" s="1"/>
  <c r="N183" i="2"/>
  <c r="N183" i="1" s="1"/>
  <c r="N184" i="2"/>
  <c r="N184" i="1" s="1"/>
  <c r="N185" i="2"/>
  <c r="N185" i="1" s="1"/>
  <c r="N186" i="2"/>
  <c r="N186" i="1" s="1"/>
  <c r="N187" i="2"/>
  <c r="N187" i="1" s="1"/>
  <c r="N188" i="2"/>
  <c r="N188" i="1" s="1"/>
  <c r="N189" i="2"/>
  <c r="N189" i="1" s="1"/>
  <c r="N190" i="2"/>
  <c r="N190" i="1" s="1"/>
  <c r="N191" i="2"/>
  <c r="N191" i="1" s="1"/>
  <c r="N192" i="2"/>
  <c r="N192" i="1" s="1"/>
  <c r="N193" i="2"/>
  <c r="N193" i="1" s="1"/>
  <c r="N194" i="2"/>
  <c r="N194" i="1" s="1"/>
  <c r="N195" i="2"/>
  <c r="N195" i="1" s="1"/>
  <c r="N196" i="2"/>
  <c r="N196" i="1" s="1"/>
  <c r="N197" i="2"/>
  <c r="N197" i="1" s="1"/>
  <c r="N198" i="2"/>
  <c r="N198" i="1" s="1"/>
  <c r="N199" i="2"/>
  <c r="N199" i="1" s="1"/>
  <c r="N200" i="2"/>
  <c r="N200" i="1" s="1"/>
  <c r="N201" i="2"/>
  <c r="N201" i="1" s="1"/>
  <c r="N202" i="2"/>
  <c r="N202" i="1" s="1"/>
  <c r="N203" i="2"/>
  <c r="N203" i="1" s="1"/>
  <c r="N204" i="2"/>
  <c r="N204" i="1" s="1"/>
  <c r="N205" i="2"/>
  <c r="N205" i="1" s="1"/>
  <c r="N206" i="2"/>
  <c r="N206" i="1" s="1"/>
  <c r="N207" i="2"/>
  <c r="N207" i="1" s="1"/>
  <c r="N208" i="2"/>
  <c r="N208" i="1" s="1"/>
  <c r="N209" i="2"/>
  <c r="N209" i="1" s="1"/>
  <c r="N210" i="2"/>
  <c r="N210" i="1" s="1"/>
  <c r="N211" i="2"/>
  <c r="N211" i="1" s="1"/>
  <c r="N212" i="2"/>
  <c r="N212" i="1" s="1"/>
  <c r="N213" i="2"/>
  <c r="N213" i="1" s="1"/>
  <c r="N214" i="2"/>
  <c r="N214" i="1" s="1"/>
  <c r="N215" i="2"/>
  <c r="N215" i="1" s="1"/>
  <c r="N216" i="2"/>
  <c r="N216" i="1" s="1"/>
  <c r="N217" i="2"/>
  <c r="N217" i="1" s="1"/>
  <c r="N218" i="2"/>
  <c r="N218" i="1" s="1"/>
  <c r="N219" i="2"/>
  <c r="N219" i="1" s="1"/>
  <c r="N220" i="2"/>
  <c r="N220" i="1" s="1"/>
  <c r="N221" i="2"/>
  <c r="N221" i="1" s="1"/>
  <c r="N222" i="2"/>
  <c r="N222" i="1" s="1"/>
  <c r="N223" i="2"/>
  <c r="N223" i="1" s="1"/>
  <c r="N224" i="2"/>
  <c r="N224" i="1" s="1"/>
  <c r="N225" i="2"/>
  <c r="N225" i="1" s="1"/>
  <c r="N226" i="2"/>
  <c r="N226" i="1" s="1"/>
  <c r="N227" i="2"/>
  <c r="N227" i="1" s="1"/>
  <c r="N228" i="2"/>
  <c r="N228" i="1" s="1"/>
  <c r="N229" i="2"/>
  <c r="N229" i="1" s="1"/>
  <c r="N230" i="2"/>
  <c r="N230" i="1" s="1"/>
  <c r="N231" i="2"/>
  <c r="N231" i="1" s="1"/>
  <c r="N232" i="2"/>
  <c r="N232" i="1" s="1"/>
  <c r="N233" i="2"/>
  <c r="N233" i="1" s="1"/>
  <c r="N234" i="2"/>
  <c r="N234" i="1" s="1"/>
  <c r="N235" i="2"/>
  <c r="N235" i="1" s="1"/>
  <c r="N236" i="2"/>
  <c r="N236" i="1" s="1"/>
  <c r="N237" i="2"/>
  <c r="N237" i="1" s="1"/>
  <c r="N238" i="2"/>
  <c r="N238" i="1" s="1"/>
  <c r="N239" i="2"/>
  <c r="N239" i="1" s="1"/>
  <c r="N240" i="2"/>
  <c r="N240" i="1" s="1"/>
  <c r="N241" i="2"/>
  <c r="N241" i="1" s="1"/>
  <c r="N242" i="2"/>
  <c r="N242" i="1" s="1"/>
  <c r="N243" i="2"/>
  <c r="N243" i="1" s="1"/>
  <c r="N244" i="2"/>
  <c r="N244" i="1" s="1"/>
  <c r="N245" i="2"/>
  <c r="N245" i="1" s="1"/>
  <c r="N246" i="2"/>
  <c r="N246" i="1" s="1"/>
  <c r="N247" i="2"/>
  <c r="N247" i="1" s="1"/>
  <c r="N248" i="2"/>
  <c r="N248" i="1" s="1"/>
  <c r="N249" i="2"/>
  <c r="N249" i="1" s="1"/>
  <c r="N250" i="2"/>
  <c r="N250" i="1" s="1"/>
  <c r="N251" i="2"/>
  <c r="N251" i="1" s="1"/>
  <c r="N252" i="2"/>
  <c r="N252" i="1" s="1"/>
  <c r="N253" i="2"/>
  <c r="N253" i="1" s="1"/>
  <c r="N254" i="2"/>
  <c r="N254" i="1" s="1"/>
  <c r="N255" i="2"/>
  <c r="N255" i="1" s="1"/>
  <c r="N256" i="2"/>
  <c r="N256" i="1" s="1"/>
  <c r="N257" i="2"/>
  <c r="N257" i="1" s="1"/>
  <c r="N258" i="2"/>
  <c r="N258" i="1" s="1"/>
  <c r="N259" i="2"/>
  <c r="N259" i="1" s="1"/>
  <c r="N260" i="2"/>
  <c r="N260" i="1" s="1"/>
  <c r="N261" i="2"/>
  <c r="N261" i="1" s="1"/>
  <c r="N262" i="2"/>
  <c r="N262" i="1" s="1"/>
  <c r="N2" i="2"/>
  <c r="N2" i="1" s="1"/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7" i="2"/>
  <c r="C18" i="2"/>
  <c r="C20" i="2"/>
  <c r="C21" i="2"/>
  <c r="C22" i="2"/>
  <c r="C24" i="2"/>
  <c r="C25" i="2"/>
  <c r="C27" i="2"/>
  <c r="C35" i="2"/>
  <c r="C36" i="2"/>
  <c r="C38" i="2"/>
  <c r="C40" i="2"/>
  <c r="C41" i="2"/>
  <c r="C42" i="2"/>
  <c r="C43" i="2"/>
  <c r="C44" i="2"/>
  <c r="C45" i="2"/>
  <c r="C46" i="2"/>
  <c r="C47" i="2"/>
  <c r="C48" i="2"/>
  <c r="C49" i="2"/>
  <c r="C52" i="2"/>
  <c r="C54" i="2"/>
  <c r="C55" i="2"/>
  <c r="C57" i="2"/>
  <c r="C59" i="2"/>
  <c r="C61" i="2"/>
  <c r="C62" i="2"/>
  <c r="C64" i="2"/>
  <c r="C65" i="2"/>
  <c r="C67" i="2"/>
  <c r="C68" i="2"/>
  <c r="C69" i="2"/>
  <c r="C70" i="2"/>
  <c r="C71" i="2"/>
  <c r="C74" i="2"/>
  <c r="C78" i="2"/>
  <c r="C80" i="2"/>
  <c r="C81" i="2"/>
  <c r="C82" i="2"/>
  <c r="C83" i="2"/>
  <c r="C85" i="2"/>
  <c r="C86" i="2"/>
  <c r="C87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4" i="2"/>
  <c r="C105" i="2"/>
  <c r="C106" i="2"/>
  <c r="C107" i="2"/>
  <c r="C108" i="2"/>
  <c r="C109" i="2"/>
  <c r="C110" i="2"/>
  <c r="C111" i="2"/>
  <c r="C112" i="2"/>
  <c r="C113" i="2"/>
  <c r="C114" i="2"/>
  <c r="C116" i="2"/>
  <c r="C117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40" i="2"/>
  <c r="C141" i="2"/>
  <c r="C142" i="2"/>
  <c r="C143" i="2"/>
  <c r="C144" i="2"/>
  <c r="C148" i="2"/>
  <c r="C149" i="2"/>
  <c r="C151" i="2"/>
  <c r="C152" i="2"/>
  <c r="C154" i="2"/>
  <c r="C155" i="2"/>
  <c r="C156" i="2"/>
  <c r="C157" i="2"/>
  <c r="C159" i="2"/>
  <c r="C160" i="2"/>
  <c r="C164" i="2"/>
  <c r="C165" i="2"/>
  <c r="C167" i="2"/>
  <c r="C168" i="2"/>
  <c r="C169" i="2"/>
  <c r="C170" i="2"/>
  <c r="C171" i="2"/>
  <c r="C172" i="2"/>
  <c r="C174" i="2"/>
  <c r="C176" i="2"/>
  <c r="C179" i="2"/>
  <c r="C180" i="2"/>
  <c r="C181" i="2"/>
  <c r="C182" i="2"/>
  <c r="C185" i="2"/>
  <c r="C186" i="2"/>
  <c r="C187" i="2"/>
  <c r="C188" i="2"/>
  <c r="C190" i="2"/>
  <c r="C191" i="2"/>
  <c r="C192" i="2"/>
  <c r="C193" i="2"/>
  <c r="C194" i="2"/>
  <c r="C195" i="2"/>
  <c r="C197" i="2"/>
  <c r="C198" i="2"/>
  <c r="C200" i="2"/>
  <c r="C201" i="2"/>
  <c r="C202" i="2"/>
  <c r="C203" i="2"/>
  <c r="C205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6" i="2"/>
  <c r="C229" i="2"/>
  <c r="C230" i="2"/>
  <c r="C232" i="2"/>
  <c r="C233" i="2"/>
  <c r="C235" i="2"/>
  <c r="C237" i="2"/>
  <c r="C238" i="2"/>
  <c r="C239" i="2"/>
  <c r="C241" i="2"/>
  <c r="C243" i="2"/>
  <c r="C245" i="2"/>
  <c r="C246" i="2"/>
  <c r="C247" i="2"/>
  <c r="C250" i="2"/>
  <c r="C252" i="2"/>
  <c r="C253" i="2"/>
  <c r="C254" i="2"/>
  <c r="C255" i="2"/>
  <c r="C256" i="2"/>
  <c r="C257" i="2"/>
  <c r="C258" i="2"/>
  <c r="C259" i="2"/>
  <c r="C261" i="2"/>
  <c r="C262" i="2"/>
  <c r="C2" i="2"/>
  <c r="F262" i="2" l="1"/>
  <c r="O262" i="1" s="1"/>
  <c r="F261" i="2"/>
  <c r="O261" i="1" s="1"/>
  <c r="F260" i="2"/>
  <c r="O260" i="1" s="1"/>
  <c r="F259" i="2"/>
  <c r="O259" i="1" s="1"/>
  <c r="F258" i="2"/>
  <c r="O258" i="1" s="1"/>
  <c r="F257" i="2"/>
  <c r="O257" i="1" s="1"/>
  <c r="F256" i="2"/>
  <c r="O256" i="1" s="1"/>
  <c r="F255" i="2"/>
  <c r="O255" i="1" s="1"/>
  <c r="F254" i="2"/>
  <c r="O254" i="1" s="1"/>
  <c r="F253" i="2"/>
  <c r="O253" i="1" s="1"/>
  <c r="F252" i="2"/>
  <c r="O252" i="1" s="1"/>
  <c r="F251" i="2"/>
  <c r="O251" i="1" s="1"/>
  <c r="F250" i="2"/>
  <c r="O250" i="1" s="1"/>
  <c r="F249" i="2"/>
  <c r="O249" i="1" s="1"/>
  <c r="F248" i="2"/>
  <c r="O248" i="1" s="1"/>
  <c r="F247" i="2"/>
  <c r="O247" i="1" s="1"/>
  <c r="F246" i="2"/>
  <c r="O246" i="1" s="1"/>
  <c r="F245" i="2"/>
  <c r="O245" i="1" s="1"/>
  <c r="F244" i="2"/>
  <c r="O244" i="1" s="1"/>
  <c r="F243" i="2"/>
  <c r="O243" i="1" s="1"/>
  <c r="F242" i="2"/>
  <c r="O242" i="1" s="1"/>
  <c r="F241" i="2"/>
  <c r="O241" i="1" s="1"/>
  <c r="F240" i="2"/>
  <c r="O240" i="1" s="1"/>
  <c r="F239" i="2"/>
  <c r="O239" i="1" s="1"/>
  <c r="F238" i="2"/>
  <c r="O238" i="1" s="1"/>
  <c r="F237" i="2"/>
  <c r="O237" i="1" s="1"/>
  <c r="F236" i="2"/>
  <c r="O236" i="1" s="1"/>
  <c r="F235" i="2"/>
  <c r="O235" i="1" s="1"/>
  <c r="F234" i="2"/>
  <c r="O234" i="1" s="1"/>
  <c r="F233" i="2"/>
  <c r="O233" i="1" s="1"/>
  <c r="F232" i="2"/>
  <c r="O232" i="1" s="1"/>
  <c r="F231" i="2"/>
  <c r="O231" i="1" s="1"/>
  <c r="F230" i="2"/>
  <c r="O230" i="1" s="1"/>
  <c r="F229" i="2"/>
  <c r="O229" i="1" s="1"/>
  <c r="F228" i="2"/>
  <c r="O228" i="1" s="1"/>
  <c r="F227" i="2"/>
  <c r="O227" i="1" s="1"/>
  <c r="F226" i="2"/>
  <c r="O226" i="1" s="1"/>
  <c r="F225" i="2"/>
  <c r="O225" i="1" s="1"/>
  <c r="F224" i="2"/>
  <c r="O224" i="1" s="1"/>
  <c r="F223" i="2"/>
  <c r="O223" i="1" s="1"/>
  <c r="F222" i="2"/>
  <c r="O222" i="1" s="1"/>
  <c r="F221" i="2"/>
  <c r="O221" i="1" s="1"/>
  <c r="F220" i="2"/>
  <c r="O220" i="1" s="1"/>
  <c r="F219" i="2"/>
  <c r="O219" i="1" s="1"/>
  <c r="F218" i="2"/>
  <c r="O218" i="1" s="1"/>
  <c r="F217" i="2"/>
  <c r="O217" i="1" s="1"/>
  <c r="F216" i="2"/>
  <c r="O216" i="1" s="1"/>
  <c r="F215" i="2"/>
  <c r="O215" i="1" s="1"/>
  <c r="F214" i="2"/>
  <c r="O214" i="1" s="1"/>
  <c r="F213" i="2"/>
  <c r="O213" i="1" s="1"/>
  <c r="F212" i="2"/>
  <c r="O212" i="1" s="1"/>
  <c r="F211" i="2"/>
  <c r="O211" i="1" s="1"/>
  <c r="F210" i="2"/>
  <c r="O210" i="1" s="1"/>
  <c r="F209" i="2"/>
  <c r="O209" i="1" s="1"/>
  <c r="F208" i="2"/>
  <c r="O208" i="1" s="1"/>
  <c r="F207" i="2"/>
  <c r="O207" i="1" s="1"/>
  <c r="F206" i="2"/>
  <c r="O206" i="1" s="1"/>
  <c r="F205" i="2"/>
  <c r="O205" i="1" s="1"/>
  <c r="F204" i="2"/>
  <c r="O204" i="1" s="1"/>
  <c r="F203" i="2"/>
  <c r="O203" i="1" s="1"/>
  <c r="F202" i="2"/>
  <c r="O202" i="1" s="1"/>
  <c r="F201" i="2"/>
  <c r="O201" i="1" s="1"/>
  <c r="F200" i="2"/>
  <c r="O200" i="1" s="1"/>
  <c r="F199" i="2"/>
  <c r="O199" i="1" s="1"/>
  <c r="F198" i="2"/>
  <c r="O198" i="1" s="1"/>
  <c r="F197" i="2"/>
  <c r="O197" i="1" s="1"/>
  <c r="F196" i="2"/>
  <c r="O196" i="1" s="1"/>
  <c r="F195" i="2"/>
  <c r="O195" i="1" s="1"/>
  <c r="F194" i="2"/>
  <c r="O194" i="1" s="1"/>
  <c r="F193" i="2"/>
  <c r="O193" i="1" s="1"/>
  <c r="F192" i="2"/>
  <c r="O192" i="1" s="1"/>
  <c r="F191" i="2"/>
  <c r="O191" i="1" s="1"/>
  <c r="F190" i="2"/>
  <c r="O190" i="1" s="1"/>
  <c r="F189" i="2"/>
  <c r="O189" i="1" s="1"/>
  <c r="F188" i="2"/>
  <c r="O188" i="1" s="1"/>
  <c r="F187" i="2"/>
  <c r="O187" i="1" s="1"/>
  <c r="F186" i="2"/>
  <c r="O186" i="1" s="1"/>
  <c r="F185" i="2"/>
  <c r="O185" i="1" s="1"/>
  <c r="F184" i="2"/>
  <c r="O184" i="1" s="1"/>
  <c r="F183" i="2"/>
  <c r="O183" i="1" s="1"/>
  <c r="F182" i="2"/>
  <c r="O182" i="1" s="1"/>
  <c r="F181" i="2"/>
  <c r="O181" i="1" s="1"/>
  <c r="F180" i="2"/>
  <c r="O180" i="1" s="1"/>
  <c r="F179" i="2"/>
  <c r="O179" i="1" s="1"/>
  <c r="F178" i="2"/>
  <c r="O178" i="1" s="1"/>
  <c r="F177" i="2"/>
  <c r="O177" i="1" s="1"/>
  <c r="F176" i="2"/>
  <c r="O176" i="1" s="1"/>
  <c r="F175" i="2"/>
  <c r="O175" i="1" s="1"/>
  <c r="F174" i="2"/>
  <c r="O174" i="1" s="1"/>
  <c r="F173" i="2"/>
  <c r="O173" i="1" s="1"/>
  <c r="F172" i="2"/>
  <c r="O172" i="1" s="1"/>
  <c r="F171" i="2"/>
  <c r="O171" i="1" s="1"/>
  <c r="F170" i="2"/>
  <c r="O170" i="1" s="1"/>
  <c r="F169" i="2"/>
  <c r="O169" i="1" s="1"/>
  <c r="F168" i="2"/>
  <c r="O168" i="1" s="1"/>
  <c r="F167" i="2"/>
  <c r="O167" i="1" s="1"/>
  <c r="F166" i="2"/>
  <c r="O166" i="1" s="1"/>
  <c r="F165" i="2"/>
  <c r="O165" i="1" s="1"/>
  <c r="F164" i="2"/>
  <c r="O164" i="1" s="1"/>
  <c r="F163" i="2"/>
  <c r="O163" i="1" s="1"/>
  <c r="F162" i="2"/>
  <c r="O162" i="1" s="1"/>
  <c r="F161" i="2"/>
  <c r="O161" i="1" s="1"/>
  <c r="F160" i="2"/>
  <c r="O160" i="1" s="1"/>
  <c r="F159" i="2"/>
  <c r="O159" i="1" s="1"/>
  <c r="F158" i="2"/>
  <c r="O158" i="1" s="1"/>
  <c r="F157" i="2"/>
  <c r="O157" i="1" s="1"/>
  <c r="F156" i="2"/>
  <c r="O156" i="1" s="1"/>
  <c r="F155" i="2"/>
  <c r="O155" i="1" s="1"/>
  <c r="F154" i="2"/>
  <c r="O154" i="1" s="1"/>
  <c r="F153" i="2"/>
  <c r="O153" i="1" s="1"/>
  <c r="F152" i="2"/>
  <c r="O152" i="1" s="1"/>
  <c r="F151" i="2"/>
  <c r="O151" i="1" s="1"/>
  <c r="F150" i="2"/>
  <c r="O150" i="1" s="1"/>
  <c r="F149" i="2"/>
  <c r="O149" i="1" s="1"/>
  <c r="F148" i="2"/>
  <c r="O148" i="1" s="1"/>
  <c r="F147" i="2"/>
  <c r="O147" i="1" s="1"/>
  <c r="F146" i="2"/>
  <c r="O146" i="1" s="1"/>
  <c r="F145" i="2"/>
  <c r="O145" i="1" s="1"/>
  <c r="F144" i="2"/>
  <c r="O144" i="1" s="1"/>
  <c r="F143" i="2"/>
  <c r="O143" i="1" s="1"/>
  <c r="F142" i="2"/>
  <c r="O142" i="1" s="1"/>
  <c r="F141" i="2"/>
  <c r="O141" i="1" s="1"/>
  <c r="F140" i="2"/>
  <c r="O140" i="1" s="1"/>
  <c r="F139" i="2"/>
  <c r="O139" i="1" s="1"/>
  <c r="F138" i="2"/>
  <c r="O138" i="1" s="1"/>
  <c r="F137" i="2"/>
  <c r="O137" i="1" s="1"/>
  <c r="F136" i="2"/>
  <c r="O136" i="1" s="1"/>
  <c r="F135" i="2"/>
  <c r="O135" i="1" s="1"/>
  <c r="F134" i="2"/>
  <c r="O134" i="1" s="1"/>
  <c r="F133" i="2"/>
  <c r="O133" i="1" s="1"/>
  <c r="F132" i="2"/>
  <c r="O132" i="1" s="1"/>
  <c r="F131" i="2"/>
  <c r="O131" i="1" s="1"/>
  <c r="F130" i="2"/>
  <c r="O130" i="1" s="1"/>
  <c r="F129" i="2"/>
  <c r="O129" i="1" s="1"/>
  <c r="F128" i="2"/>
  <c r="O128" i="1" s="1"/>
  <c r="F127" i="2"/>
  <c r="O127" i="1" s="1"/>
  <c r="F126" i="2"/>
  <c r="O126" i="1" s="1"/>
  <c r="F125" i="2"/>
  <c r="O125" i="1" s="1"/>
  <c r="F124" i="2"/>
  <c r="O124" i="1" s="1"/>
  <c r="F123" i="2"/>
  <c r="O123" i="1" s="1"/>
  <c r="F122" i="2"/>
  <c r="O122" i="1" s="1"/>
  <c r="F121" i="2"/>
  <c r="O121" i="1" s="1"/>
  <c r="F120" i="2"/>
  <c r="O120" i="1" s="1"/>
  <c r="F119" i="2"/>
  <c r="O119" i="1" s="1"/>
  <c r="F118" i="2"/>
  <c r="O118" i="1" s="1"/>
  <c r="F117" i="2"/>
  <c r="O117" i="1" s="1"/>
  <c r="F116" i="2"/>
  <c r="O116" i="1" s="1"/>
  <c r="F115" i="2"/>
  <c r="O115" i="1" s="1"/>
  <c r="F114" i="2"/>
  <c r="O114" i="1" s="1"/>
  <c r="F113" i="2"/>
  <c r="O113" i="1" s="1"/>
  <c r="F112" i="2"/>
  <c r="O112" i="1" s="1"/>
  <c r="F111" i="2"/>
  <c r="O111" i="1" s="1"/>
  <c r="F110" i="2"/>
  <c r="O110" i="1" s="1"/>
  <c r="F109" i="2"/>
  <c r="O109" i="1" s="1"/>
  <c r="F108" i="2"/>
  <c r="O108" i="1" s="1"/>
  <c r="F107" i="2"/>
  <c r="O107" i="1" s="1"/>
  <c r="F106" i="2"/>
  <c r="O106" i="1" s="1"/>
  <c r="F105" i="2"/>
  <c r="O105" i="1" s="1"/>
  <c r="F104" i="2"/>
  <c r="O104" i="1" s="1"/>
  <c r="F103" i="2"/>
  <c r="O103" i="1" s="1"/>
  <c r="F102" i="2"/>
  <c r="O102" i="1" s="1"/>
  <c r="F101" i="2"/>
  <c r="O101" i="1" s="1"/>
  <c r="F100" i="2"/>
  <c r="O100" i="1" s="1"/>
  <c r="F99" i="2"/>
  <c r="O99" i="1" s="1"/>
  <c r="F98" i="2"/>
  <c r="O98" i="1" s="1"/>
  <c r="F97" i="2"/>
  <c r="O97" i="1" s="1"/>
  <c r="F96" i="2"/>
  <c r="O96" i="1" s="1"/>
  <c r="F95" i="2"/>
  <c r="O95" i="1" s="1"/>
  <c r="F94" i="2"/>
  <c r="O94" i="1" s="1"/>
  <c r="F93" i="2"/>
  <c r="O93" i="1" s="1"/>
  <c r="F92" i="2"/>
  <c r="O92" i="1" s="1"/>
  <c r="F91" i="2"/>
  <c r="O91" i="1" s="1"/>
  <c r="F90" i="2"/>
  <c r="O90" i="1" s="1"/>
  <c r="F89" i="2"/>
  <c r="O89" i="1" s="1"/>
  <c r="F88" i="2"/>
  <c r="O88" i="1" s="1"/>
  <c r="F87" i="2"/>
  <c r="O87" i="1" s="1"/>
  <c r="F86" i="2"/>
  <c r="O86" i="1" s="1"/>
  <c r="F85" i="2"/>
  <c r="O85" i="1" s="1"/>
  <c r="F84" i="2"/>
  <c r="O84" i="1" s="1"/>
  <c r="F83" i="2"/>
  <c r="O83" i="1" s="1"/>
  <c r="F82" i="2"/>
  <c r="O82" i="1" s="1"/>
  <c r="F81" i="2"/>
  <c r="O81" i="1" s="1"/>
  <c r="F80" i="2"/>
  <c r="O80" i="1" s="1"/>
  <c r="F79" i="2"/>
  <c r="O79" i="1" s="1"/>
  <c r="F78" i="2"/>
  <c r="O78" i="1" s="1"/>
  <c r="F77" i="2"/>
  <c r="O77" i="1" s="1"/>
  <c r="F76" i="2"/>
  <c r="O76" i="1" s="1"/>
  <c r="F75" i="2"/>
  <c r="O75" i="1" s="1"/>
  <c r="F74" i="2"/>
  <c r="O74" i="1" s="1"/>
  <c r="F73" i="2"/>
  <c r="O73" i="1" s="1"/>
  <c r="F72" i="2"/>
  <c r="O72" i="1" s="1"/>
  <c r="F71" i="2"/>
  <c r="O71" i="1" s="1"/>
  <c r="F70" i="2"/>
  <c r="O70" i="1" s="1"/>
  <c r="F69" i="2"/>
  <c r="O69" i="1" s="1"/>
  <c r="F68" i="2"/>
  <c r="O68" i="1" s="1"/>
  <c r="F67" i="2"/>
  <c r="O67" i="1" s="1"/>
  <c r="F66" i="2"/>
  <c r="O66" i="1" s="1"/>
  <c r="F65" i="2"/>
  <c r="O65" i="1" s="1"/>
  <c r="F64" i="2"/>
  <c r="O64" i="1" s="1"/>
  <c r="F63" i="2"/>
  <c r="O63" i="1" s="1"/>
  <c r="F62" i="2"/>
  <c r="O62" i="1" s="1"/>
  <c r="F61" i="2"/>
  <c r="O61" i="1" s="1"/>
  <c r="F60" i="2"/>
  <c r="O60" i="1" s="1"/>
  <c r="F59" i="2"/>
  <c r="O59" i="1" s="1"/>
  <c r="F58" i="2"/>
  <c r="O58" i="1" s="1"/>
  <c r="F57" i="2"/>
  <c r="O57" i="1" s="1"/>
  <c r="F56" i="2"/>
  <c r="O56" i="1" s="1"/>
  <c r="F55" i="2"/>
  <c r="O55" i="1" s="1"/>
  <c r="F54" i="2"/>
  <c r="O54" i="1" s="1"/>
  <c r="F53" i="2"/>
  <c r="O53" i="1" s="1"/>
  <c r="F52" i="2"/>
  <c r="O52" i="1" s="1"/>
  <c r="F51" i="2"/>
  <c r="O51" i="1" s="1"/>
  <c r="F50" i="2"/>
  <c r="O50" i="1" s="1"/>
  <c r="F49" i="2"/>
  <c r="O49" i="1" s="1"/>
  <c r="F48" i="2"/>
  <c r="O48" i="1" s="1"/>
  <c r="F47" i="2"/>
  <c r="O47" i="1" s="1"/>
  <c r="F46" i="2"/>
  <c r="O46" i="1" s="1"/>
  <c r="F45" i="2"/>
  <c r="O45" i="1" s="1"/>
  <c r="F44" i="2"/>
  <c r="O44" i="1" s="1"/>
  <c r="F43" i="2"/>
  <c r="O43" i="1" s="1"/>
  <c r="F42" i="2"/>
  <c r="O42" i="1" s="1"/>
  <c r="F41" i="2"/>
  <c r="O41" i="1" s="1"/>
  <c r="F40" i="2"/>
  <c r="O40" i="1" s="1"/>
  <c r="F39" i="2"/>
  <c r="O39" i="1" s="1"/>
  <c r="F38" i="2"/>
  <c r="O38" i="1" s="1"/>
  <c r="F37" i="2"/>
  <c r="O37" i="1" s="1"/>
  <c r="F36" i="2"/>
  <c r="O36" i="1" s="1"/>
  <c r="F35" i="2"/>
  <c r="O35" i="1" s="1"/>
  <c r="F34" i="2"/>
  <c r="O34" i="1" s="1"/>
  <c r="F33" i="2"/>
  <c r="O33" i="1" s="1"/>
  <c r="F32" i="2"/>
  <c r="O32" i="1" s="1"/>
  <c r="F31" i="2"/>
  <c r="O31" i="1" s="1"/>
  <c r="F30" i="2"/>
  <c r="O30" i="1" s="1"/>
  <c r="F29" i="2"/>
  <c r="O29" i="1" s="1"/>
  <c r="F28" i="2"/>
  <c r="O28" i="1" s="1"/>
  <c r="F27" i="2"/>
  <c r="O27" i="1" s="1"/>
  <c r="F26" i="2"/>
  <c r="O26" i="1" s="1"/>
  <c r="F25" i="2"/>
  <c r="O25" i="1" s="1"/>
  <c r="F24" i="2"/>
  <c r="O24" i="1" s="1"/>
  <c r="F23" i="2"/>
  <c r="O23" i="1" s="1"/>
  <c r="F22" i="2"/>
  <c r="O22" i="1" s="1"/>
  <c r="F21" i="2"/>
  <c r="O21" i="1" s="1"/>
  <c r="F20" i="2"/>
  <c r="O20" i="1" s="1"/>
  <c r="F19" i="2"/>
  <c r="O19" i="1" s="1"/>
  <c r="F18" i="2"/>
  <c r="O18" i="1" s="1"/>
  <c r="F17" i="2"/>
  <c r="O17" i="1" s="1"/>
  <c r="F16" i="2"/>
  <c r="O16" i="1" s="1"/>
  <c r="F15" i="2"/>
  <c r="O15" i="1" s="1"/>
  <c r="F14" i="2"/>
  <c r="O14" i="1" s="1"/>
  <c r="F13" i="2"/>
  <c r="O13" i="1" s="1"/>
  <c r="F12" i="2"/>
  <c r="O12" i="1" s="1"/>
  <c r="F11" i="2"/>
  <c r="O11" i="1" s="1"/>
  <c r="F10" i="2"/>
  <c r="O10" i="1" s="1"/>
  <c r="F9" i="2"/>
  <c r="O9" i="1" s="1"/>
  <c r="F8" i="2"/>
  <c r="O8" i="1" s="1"/>
  <c r="F7" i="2"/>
  <c r="O7" i="1" s="1"/>
  <c r="F6" i="2"/>
  <c r="O6" i="1" s="1"/>
  <c r="F5" i="2"/>
  <c r="O5" i="1" s="1"/>
  <c r="F4" i="2"/>
  <c r="O4" i="1" s="1"/>
  <c r="F3" i="2"/>
  <c r="O3" i="1" s="1"/>
  <c r="F2" i="2"/>
  <c r="O2" i="1" s="1"/>
</calcChain>
</file>

<file path=xl/comments1.xml><?xml version="1.0" encoding="utf-8"?>
<comments xmlns="http://schemas.openxmlformats.org/spreadsheetml/2006/main">
  <authors>
    <author/>
  </authors>
  <commentList>
    <comment ref="B49" authorId="0">
      <text>
        <r>
          <rPr>
            <sz val="10"/>
            <color rgb="FF000000"/>
            <rFont val="Arial"/>
            <family val="2"/>
            <charset val="238"/>
          </rPr>
          <t>Václavíková Monika (AAA):
 gelové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49" authorId="0">
      <text>
        <r>
          <rPr>
            <sz val="10"/>
            <color rgb="FF000000"/>
            <rFont val="Arial"/>
            <family val="2"/>
            <charset val="238"/>
          </rPr>
          <t>Václavíková Monika (AAA):
 gelové</t>
        </r>
      </text>
    </comment>
  </commentList>
</comments>
</file>

<file path=xl/sharedStrings.xml><?xml version="1.0" encoding="utf-8"?>
<sst xmlns="http://schemas.openxmlformats.org/spreadsheetml/2006/main" count="1768" uniqueCount="632">
  <si>
    <t>Název zboží</t>
  </si>
  <si>
    <t>druh/typ</t>
  </si>
  <si>
    <t>vazba/ konstrukce/ mechanismus</t>
  </si>
  <si>
    <t>desky</t>
  </si>
  <si>
    <t>formát/ velikost/ hmotnost</t>
  </si>
  <si>
    <t>materiál</t>
  </si>
  <si>
    <t>barva papíru /inkoustu /desek</t>
  </si>
  <si>
    <t>průměr stopy/tuhy</t>
  </si>
  <si>
    <t>účel použití</t>
  </si>
  <si>
    <t>víčko</t>
  </si>
  <si>
    <t>vyměnitelnost zásobníku</t>
  </si>
  <si>
    <t>počet ks v balení</t>
  </si>
  <si>
    <t>popis</t>
  </si>
  <si>
    <t>Blok College A4 link. 80 listů bezdževý</t>
  </si>
  <si>
    <t>linkovaný</t>
  </si>
  <si>
    <t>kroužková</t>
  </si>
  <si>
    <t>A4</t>
  </si>
  <si>
    <t>papír</t>
  </si>
  <si>
    <t>bílá</t>
  </si>
  <si>
    <t>papír bezdřevý, min. 80 listů</t>
  </si>
  <si>
    <t>Blok A4 barevné rozlišovače linkovaný 100 listů</t>
  </si>
  <si>
    <t>papír bezdřevý, 100 listů, s barevnými rozlišovači, v podobné kvalitě jako Herlitz</t>
  </si>
  <si>
    <t>Denní záznamy A5 PAP</t>
  </si>
  <si>
    <t>lepená</t>
  </si>
  <si>
    <t>s okovanými rohy</t>
  </si>
  <si>
    <t>A5</t>
  </si>
  <si>
    <t>Diář denní univerzální, 180 listů</t>
  </si>
  <si>
    <t>bez potisku</t>
  </si>
  <si>
    <t>arch</t>
  </si>
  <si>
    <t>89 x 36,1 mm</t>
  </si>
  <si>
    <t>Umístění lepidla na spodní straně, se zadní snímatelnou ochrannou vrstvou, samolepící, odtrhávací perforace, balení v archu</t>
  </si>
  <si>
    <t>105 x 74 mm</t>
  </si>
  <si>
    <t>Umístění lepidla na spodní straně, se zadní snímatelnou ochrannou vrstvou, samolepící, 8 ks na archu</t>
  </si>
  <si>
    <t>Kostka lepená</t>
  </si>
  <si>
    <t>9 x 9 x 5 cm</t>
  </si>
  <si>
    <t>gramáž min. 80</t>
  </si>
  <si>
    <t>skládaný A3-A4</t>
  </si>
  <si>
    <t>A3</t>
  </si>
  <si>
    <t>38 x 51 mm</t>
  </si>
  <si>
    <t>žlutá</t>
  </si>
  <si>
    <t>51 x 76 mm</t>
  </si>
  <si>
    <t>76 x 76 mm</t>
  </si>
  <si>
    <t>růžová</t>
  </si>
  <si>
    <t>zelená</t>
  </si>
  <si>
    <t xml:space="preserve">Samolepicí záložky </t>
  </si>
  <si>
    <t>12 x 48 mm</t>
  </si>
  <si>
    <t>5 neonových barev, 100 záložek od každé barvy, popisovatelné</t>
  </si>
  <si>
    <t>sešívaná</t>
  </si>
  <si>
    <t>čtvereček</t>
  </si>
  <si>
    <t>Vložka do špalíčku nelepená</t>
  </si>
  <si>
    <t>bez vazby</t>
  </si>
  <si>
    <t>Opacita 92%, Vlhkost papíru 4,3/4,8%, bělost 168%, hladkost 160 ml/min., plošná hmotnost 80 g/m2, kvalita papíru "A"</t>
  </si>
  <si>
    <t>Záznamová kniha lepená A5 linka 15104</t>
  </si>
  <si>
    <t>laminované</t>
  </si>
  <si>
    <t>bělený papír</t>
  </si>
  <si>
    <t>100 listů</t>
  </si>
  <si>
    <t>Popisovač 2811, černý</t>
  </si>
  <si>
    <t>plast</t>
  </si>
  <si>
    <t>černá</t>
  </si>
  <si>
    <t>0,3 mm</t>
  </si>
  <si>
    <t>na papír</t>
  </si>
  <si>
    <t>ano</t>
  </si>
  <si>
    <t>ne</t>
  </si>
  <si>
    <t>Bílé plastové tělo, uzávěr s klipem. Koncovka v barvě náplně. S plastickým hrotem. Délka stopy až 1500 m.</t>
  </si>
  <si>
    <t>Popisovač 2811, červená</t>
  </si>
  <si>
    <t>červená</t>
  </si>
  <si>
    <t>Popisovač 2811, modrý</t>
  </si>
  <si>
    <t>modrá</t>
  </si>
  <si>
    <t>Popisovač 2811, zelený</t>
  </si>
  <si>
    <t>Mikrotužka kovová 0,7 mm</t>
  </si>
  <si>
    <t>kov</t>
  </si>
  <si>
    <t>0,7 mm</t>
  </si>
  <si>
    <t>se zasouvacím hrotem</t>
  </si>
  <si>
    <t>Náplň do kuličk. pera velkokapacitní modrá</t>
  </si>
  <si>
    <t>kov/plast</t>
  </si>
  <si>
    <t>0,5 mm</t>
  </si>
  <si>
    <t>univerzální, velkokapacitní</t>
  </si>
  <si>
    <t>Náplň do kuličkového pera, gelová modrá</t>
  </si>
  <si>
    <t>do kuličkového pera jako Luxor Gel Grip</t>
  </si>
  <si>
    <t>Náplň kuličkového pera silný hrot   - obyč.modrá</t>
  </si>
  <si>
    <t>univerzální</t>
  </si>
  <si>
    <t>Náplň kuličkového pera tenký hrot - obyč.modrá</t>
  </si>
  <si>
    <t>Pero gelové modré</t>
  </si>
  <si>
    <t>-</t>
  </si>
  <si>
    <t>zatahovací hrot, ve stejné nebo lepší kvalitě jako Luxor Gel Grip</t>
  </si>
  <si>
    <t>Pero kuličkové jednorázové černé</t>
  </si>
  <si>
    <t>Propiska jednorázová modrá</t>
  </si>
  <si>
    <t>Pero kuličkové</t>
  </si>
  <si>
    <t>Ve stejné nebo lepší kvalitě jako např. pero Solidly TB204-A, zatažitelný hrot</t>
  </si>
  <si>
    <t>Popisovač 2606 na CD, černý, stopa 1 mm</t>
  </si>
  <si>
    <t>1,0 mm</t>
  </si>
  <si>
    <t>na CD</t>
  </si>
  <si>
    <t>Permanentní inkoust na lihové bázi</t>
  </si>
  <si>
    <t>Popisovač 2606 na CD, červený, stopa 1 mm</t>
  </si>
  <si>
    <t>Popisovač 2606 na CD, modrý, stopa 1 mm</t>
  </si>
  <si>
    <t>Popisovač 2606 na CD, zelený, stopa 1 mm</t>
  </si>
  <si>
    <t>Popisovač 7790 černý (fixa)</t>
  </si>
  <si>
    <t>1,8 mm</t>
  </si>
  <si>
    <t>Popisovač 7790, červený (fixa)</t>
  </si>
  <si>
    <t>Popisovač 7790, modrý (fixa)</t>
  </si>
  <si>
    <t>Popisovač silný 8559 stíratelný, sada 4 ks</t>
  </si>
  <si>
    <t>mix</t>
  </si>
  <si>
    <t>2,5 mm</t>
  </si>
  <si>
    <t>na bílé tabule</t>
  </si>
  <si>
    <t>Sada 4 popisovačů - černá, červená, modrá, zelená.</t>
  </si>
  <si>
    <t>Popisovač silný 8566 Permanent, černý (lihový)</t>
  </si>
  <si>
    <t>Vodě odolný, lihový, nesmazatelný</t>
  </si>
  <si>
    <t>Popisovač silný 8566 Permanent, červený</t>
  </si>
  <si>
    <t>Popisovač silný 8566 Permanent, modrý</t>
  </si>
  <si>
    <t>Popisovač silný 8566 Permanent, zelený</t>
  </si>
  <si>
    <t>Tuha náhradní do mikrotužky 4152 0,7 HB</t>
  </si>
  <si>
    <t>Délka 60 mm, tvrdost H</t>
  </si>
  <si>
    <t>Tužka grafitová č.2 s gumou</t>
  </si>
  <si>
    <t>Tvrdost 2B, délka min. 130 mm, s mazací gumou</t>
  </si>
  <si>
    <t>Zvýrazňovač  růžový</t>
  </si>
  <si>
    <t>1-5 mm</t>
  </si>
  <si>
    <t>Klínový hrot. Ve stejné nebo lepší kvalitě jako např. zvýrazňovač Pelikan 490</t>
  </si>
  <si>
    <t>Zvýrazňovač   zelený</t>
  </si>
  <si>
    <t>Zvýrazňovač   žlutý</t>
  </si>
  <si>
    <t>Zvýrazňovač modrý</t>
  </si>
  <si>
    <t>Zvýrazňovač  oranžový</t>
  </si>
  <si>
    <t>oranžová</t>
  </si>
  <si>
    <t>Archivační krabice na 5 pořadačů</t>
  </si>
  <si>
    <t>400 x 330 x 295mm</t>
  </si>
  <si>
    <t>vlnitá lepenka</t>
  </si>
  <si>
    <t>zelený potisk</t>
  </si>
  <si>
    <t>Archivní úložný box na 5 pořadačů, 1000 gr/m2</t>
  </si>
  <si>
    <t>Desky A4 s rohovou kapsou - Desky roh</t>
  </si>
  <si>
    <t>nezávěsný</t>
  </si>
  <si>
    <t>karton</t>
  </si>
  <si>
    <t>Desky na dokumenty v provedení s kapsou - šikmým splitem (diagonálně dělená přední strana) - rohem, min. 240g/m2</t>
  </si>
  <si>
    <t>Desky A4 s tkanicemi obyčejné A4 315 x 230</t>
  </si>
  <si>
    <t>s tkanicemi</t>
  </si>
  <si>
    <t>jednostranně lakovaná lepenka</t>
  </si>
  <si>
    <t>hadí kůže/mráček</t>
  </si>
  <si>
    <t>Spisová deska z potažené lepenky s tkanicemi, pro archivování dokumentů, ve stejné nebo lepší kvalitě jako spisové desky HIT</t>
  </si>
  <si>
    <t>nezávěs, s drukem</t>
  </si>
  <si>
    <t>polypropylen</t>
  </si>
  <si>
    <t>A6</t>
  </si>
  <si>
    <t>Krabice na spisy tříklopá s gumou průhledná, zelená</t>
  </si>
  <si>
    <t>3 klopy a guma přes rohy, nezávěs</t>
  </si>
  <si>
    <t>Transparentní spisové boxy s třemi chlopněmi, uzavíratelné gumičkou, min. 800 mikronů. Pro ukládání neděrovaných písemností v A4 formátu, hřbet 4 cm.</t>
  </si>
  <si>
    <t>ekokarton</t>
  </si>
  <si>
    <t>min. 240 g/m2</t>
  </si>
  <si>
    <t>L/U</t>
  </si>
  <si>
    <t>eurozávěs</t>
  </si>
  <si>
    <t>bezbarvý, čirý</t>
  </si>
  <si>
    <t>150 micronů</t>
  </si>
  <si>
    <t>Obal zakládací "L" barevný</t>
  </si>
  <si>
    <t>"L"</t>
  </si>
  <si>
    <t>průhledná matná polypropylénová folie, min. 170 mikronů</t>
  </si>
  <si>
    <t>"U" rozšířený</t>
  </si>
  <si>
    <t>220 x 300 mm</t>
  </si>
  <si>
    <t>PVC</t>
  </si>
  <si>
    <t>bezbarvá, čirá</t>
  </si>
  <si>
    <t>Rozšířený, až na 50 papírů A4, min. 100 micronů</t>
  </si>
  <si>
    <t>Kapsa s rozšířeným skladem, tloušťka zakládaného dokumentu 10-15 mm. Min. 180 micronů, v podobné kvalitě jako obal JUMBO, Leitz</t>
  </si>
  <si>
    <t>"U"</t>
  </si>
  <si>
    <t>PVC - krupička</t>
  </si>
  <si>
    <t>Podložka psací s klipem, jednodeska, A4, lamino, červená</t>
  </si>
  <si>
    <t>s kovovým klipem nahoře</t>
  </si>
  <si>
    <t>silná lepenka potažená lamino fólií</t>
  </si>
  <si>
    <t>Podložka psací s klipem, jednodeska, A4, lamino, modrá</t>
  </si>
  <si>
    <t>Pořadač pákový A4 50 mm (úzký ) modrý</t>
  </si>
  <si>
    <t>pákový mechanismus, hřbet 50 mm</t>
  </si>
  <si>
    <t>karton z vnější strany potažený prešpánem</t>
  </si>
  <si>
    <t>Z vnitřní strany hladký papír, uzavírací kroužky proti náhodnému otevření, kovová ochranná lišta, hřbetní kroužek. Šíře hřbetu 75 mm, samolepicí štítek, v podobné kvalitě jako pořadač Esselte</t>
  </si>
  <si>
    <t>pákový mechanismus, hřbet 75 mm</t>
  </si>
  <si>
    <t>Pořadač pákový A4 50 mm (úzký) žlutý</t>
  </si>
  <si>
    <t>Pořadač pákový A4 75 mm (široký) modrý</t>
  </si>
  <si>
    <t>Pořadač pákový A4 75 mm (široký) žlutý</t>
  </si>
  <si>
    <t>Rozlišovač A4 10 listů papírový - barevný</t>
  </si>
  <si>
    <t>10 barev</t>
  </si>
  <si>
    <t>Jednotlivé stránky v různých barvách, univerzální multiperforace.</t>
  </si>
  <si>
    <t>Rychlovazač PVC nezávěs</t>
  </si>
  <si>
    <t>standartní vazač, nezávěs</t>
  </si>
  <si>
    <t>přední průhledná, PVC</t>
  </si>
  <si>
    <t>v podobné kvalitě jako rychlovazač Herlitz</t>
  </si>
  <si>
    <t>Barva razítková s dávkovačem , černá 27 ml</t>
  </si>
  <si>
    <t>s dávkovačem</t>
  </si>
  <si>
    <t>27 ml</t>
  </si>
  <si>
    <t>pro všechny druhy razítkovacích podušek</t>
  </si>
  <si>
    <t>Barva razítková s dávkovačem , modrá 27 ml</t>
  </si>
  <si>
    <t>Binder klip kancelářský kovový 32 mm</t>
  </si>
  <si>
    <t>32 mm</t>
  </si>
  <si>
    <t>Drátky kancelářské do sešívače, 24/6, 484</t>
  </si>
  <si>
    <t>Ve stejné kvalitě jako RON</t>
  </si>
  <si>
    <t>Guma měkká</t>
  </si>
  <si>
    <t>V kvalitě např. Staedtler, Maped Technic</t>
  </si>
  <si>
    <t>ø 8 cm</t>
  </si>
  <si>
    <t>Izolepa široká 68 m x 48 mm, transpar.</t>
  </si>
  <si>
    <t>68 m x 48 mm</t>
  </si>
  <si>
    <t>bezbarvá/čirá</t>
  </si>
  <si>
    <t>Umístění lepidla na spodní straně.</t>
  </si>
  <si>
    <t>Izolepa úzká, transpar.</t>
  </si>
  <si>
    <t>33 m x 15 - 20 mm</t>
  </si>
  <si>
    <t>Lepidlo 20g tyčinka</t>
  </si>
  <si>
    <t>vysouvací mech.</t>
  </si>
  <si>
    <t>20 g</t>
  </si>
  <si>
    <t>Motouz 250g, návin-200m , POP, mix barev</t>
  </si>
  <si>
    <t>200 m</t>
  </si>
  <si>
    <t>Nůžky kancelářské 21 cm</t>
  </si>
  <si>
    <t>21 cm</t>
  </si>
  <si>
    <t>Opravný korekční lak</t>
  </si>
  <si>
    <t>20 ml</t>
  </si>
  <si>
    <t>Ekologický lak ředitelný vodou. Ve stejné nebo lepší kvalitě jako KORES Aqua.</t>
  </si>
  <si>
    <t>Opravný korekční strojek (jednorázový)</t>
  </si>
  <si>
    <t>jednorázový</t>
  </si>
  <si>
    <t>8 m x 4-5 mm</t>
  </si>
  <si>
    <t>Pravítko 30 cm</t>
  </si>
  <si>
    <t>30 cm</t>
  </si>
  <si>
    <t>transparentní mix</t>
  </si>
  <si>
    <t>Pravítko 40 cm</t>
  </si>
  <si>
    <t>40 cm</t>
  </si>
  <si>
    <t>Razítko datumka</t>
  </si>
  <si>
    <t>samonamáčecí</t>
  </si>
  <si>
    <t>Na stejném principu jako datumka COLOP. Plastové samobarvicí razítko.</t>
  </si>
  <si>
    <t>Rozešívač</t>
  </si>
  <si>
    <t>kov. tělo/plast</t>
  </si>
  <si>
    <t>Sešívačka 24/6</t>
  </si>
  <si>
    <t>na drátky 24/6</t>
  </si>
  <si>
    <t>Ve stejné nebo lepší kvalitě jako Eselte HS1. Max. kapacita listů: min. 25</t>
  </si>
  <si>
    <t>Spona dopisní  451</t>
  </si>
  <si>
    <t>25 mm</t>
  </si>
  <si>
    <t>pozinkovaný</t>
  </si>
  <si>
    <t>Lesklý pozinkovaný drát. Ve stejné nebo lepší kvalitě jako RON.</t>
  </si>
  <si>
    <t>Spona dopisní   č. 472</t>
  </si>
  <si>
    <t>50 mm</t>
  </si>
  <si>
    <t>Spona dopisní č. 475 velké</t>
  </si>
  <si>
    <t>75 mm</t>
  </si>
  <si>
    <t>Špendlíky na korkové tabule</t>
  </si>
  <si>
    <t>špendíly s kovovým hrotem, s plastovou hlavičkou ve tvaru diabolky (věžičky)</t>
  </si>
  <si>
    <t>Šuplík PVC stolní,, modrý (transparentní)</t>
  </si>
  <si>
    <t>na A4</t>
  </si>
  <si>
    <t>transparentní modrá</t>
  </si>
  <si>
    <t>Plastová zásuvka, možnost stohování</t>
  </si>
  <si>
    <t>C5</t>
  </si>
  <si>
    <t>C6</t>
  </si>
  <si>
    <t>s okénkem</t>
  </si>
  <si>
    <t>DL</t>
  </si>
  <si>
    <t>C4</t>
  </si>
  <si>
    <t>modrý pruh</t>
  </si>
  <si>
    <t>B6</t>
  </si>
  <si>
    <t>křížové dno</t>
  </si>
  <si>
    <t>B5</t>
  </si>
  <si>
    <t>Kniha došlé pošty 74109  -  A4</t>
  </si>
  <si>
    <t>tuhé desky</t>
  </si>
  <si>
    <t>Kniha došlé pošty, 192 listů</t>
  </si>
  <si>
    <t>192 listů, Ve stejné nebo lepší kvalitě jako SEVT.</t>
  </si>
  <si>
    <t>Tiskopis Dovolenka A6 (50 listů)</t>
  </si>
  <si>
    <t>50 listů</t>
  </si>
  <si>
    <t>Tiskopis Kniha příchodů A4 (20 listů)</t>
  </si>
  <si>
    <t>20 listů</t>
  </si>
  <si>
    <t>Tiskopis Propustka A7 (50 listů)</t>
  </si>
  <si>
    <t>A7</t>
  </si>
  <si>
    <t xml:space="preserve">Desinfekční závěs na WC </t>
  </si>
  <si>
    <t>60 ml</t>
  </si>
  <si>
    <t>Ve stejné nebo lepší kvalitě jako Bref duo activ gel s náplní. Tekutý toaletní blok s dvojím účinkem. Pěnivá složka čistí a dezinfikuje WC + Vonná složka.</t>
  </si>
  <si>
    <t>Gelový čistící a dezinfekční prostředek</t>
  </si>
  <si>
    <t>750 ml</t>
  </si>
  <si>
    <t>Ve stejné nebo lepší kvalitě jako Savo Plus Gel.</t>
  </si>
  <si>
    <t>Gelový osvěžovač borovice</t>
  </si>
  <si>
    <t>gelový</t>
  </si>
  <si>
    <t>150 g</t>
  </si>
  <si>
    <t>Ve stejné nebo lepší kvalitě jako Gelový osvěžovač Brise.</t>
  </si>
  <si>
    <t>Gelový osvěžovač citrus</t>
  </si>
  <si>
    <t>cca 40 x 40 cm</t>
  </si>
  <si>
    <t>růžová + žlutá + modrá</t>
  </si>
  <si>
    <t>Silně savá. V podobné kvalitě jako hadr PETR.</t>
  </si>
  <si>
    <t>s drátěnkou</t>
  </si>
  <si>
    <t>Krém na ruce hydratační</t>
  </si>
  <si>
    <t>100 ml</t>
  </si>
  <si>
    <t>40 x 14 cm</t>
  </si>
  <si>
    <t>Osvěžovač vzduchu ve spreji</t>
  </si>
  <si>
    <t>300 ml</t>
  </si>
  <si>
    <t>Papírové hygienické sáčky na dámské WC</t>
  </si>
  <si>
    <t>295 x 109 x 40 mm</t>
  </si>
  <si>
    <t>Sáčky ploché s boční záložkou určené pro hygienické odkládání dámských vložek.</t>
  </si>
  <si>
    <t>Pytel odpadní PVC 60l zavazovací na 4 ucha</t>
  </si>
  <si>
    <t>60 l</t>
  </si>
  <si>
    <t>Ve stejné nebo lepší kvalitě jako pytle Paclan.</t>
  </si>
  <si>
    <t>Rouška bílá (Tissue)</t>
  </si>
  <si>
    <t>dvouvrstvý papír</t>
  </si>
  <si>
    <t>75 m x 21 cm</t>
  </si>
  <si>
    <t>Průměr role cca 13,5 cm. Do zásobníku papírových ručníků KOMBI. Počet útržků 395, délka útržku 19 cm. Ve stejné nebo lepší kvalitě jako Papírový ručník v roli KKATRIN 2vrstvý bílý.</t>
  </si>
  <si>
    <t>Ručník skládaný ,,ZZ" (bal. 5000 ks / krab.)</t>
  </si>
  <si>
    <t>23 x 25 cm</t>
  </si>
  <si>
    <t>Univerzální dezinfekční/čistící prostředek</t>
  </si>
  <si>
    <t>1 l</t>
  </si>
  <si>
    <t>K dezinfekci vody a povrchů v domácnosti. Ve stejné nebo lepší kvalitě jako Savo Original.</t>
  </si>
  <si>
    <t>Saponát na nádobí 0,5l</t>
  </si>
  <si>
    <t>0,5 l</t>
  </si>
  <si>
    <t>Smeták s holí</t>
  </si>
  <si>
    <t>Smeták se syntetickými vlákny, plastové těleso, hůl 120 cm.</t>
  </si>
  <si>
    <t>Souprava na WC (kartáč+stojánek) PVC</t>
  </si>
  <si>
    <t>Sada štětka + stojánek</t>
  </si>
  <si>
    <t>Souprava smetáček + lopatka PVC</t>
  </si>
  <si>
    <t>Lopatka s pružným gumovým okrajem, smeták se syntetickými vlákny (PET)</t>
  </si>
  <si>
    <t>Tekuté mýdlo, 5 l kanystr</t>
  </si>
  <si>
    <t>5 l</t>
  </si>
  <si>
    <t>S obsahem hydratační složky,</t>
  </si>
  <si>
    <t>Tekutý písek jemný</t>
  </si>
  <si>
    <t>600 ml</t>
  </si>
  <si>
    <t>nerez, plasty, laminátové, keramické, hliníkové a smaltované povrchy.</t>
  </si>
  <si>
    <t>V podobné kvalitě jako písek Real nebo Savo. S odklápěcím - ne šroubovacím - víčkem</t>
  </si>
  <si>
    <t>Toaletní mýdlo tuhé</t>
  </si>
  <si>
    <t>100 g</t>
  </si>
  <si>
    <t>V podobné kvalitě jako mýdlo Fa</t>
  </si>
  <si>
    <t>Toaletní papír dvouvrstvý</t>
  </si>
  <si>
    <t>dvouvrstvý</t>
  </si>
  <si>
    <t>200 m x 230 mm</t>
  </si>
  <si>
    <t>Průměr role 220 mm, návin cca 200 m.</t>
  </si>
  <si>
    <t>houbová</t>
  </si>
  <si>
    <t>18 x 15 cm</t>
  </si>
  <si>
    <t>vysoká savost, např. od značky Vileda</t>
  </si>
  <si>
    <t>Utěrka švédská 40x 40cm</t>
  </si>
  <si>
    <t>švédská</t>
  </si>
  <si>
    <t>mikrovlákno</t>
  </si>
  <si>
    <t>Číslo</t>
  </si>
  <si>
    <t>Blok A4 čtverečkovaný,lepený, 50 listů</t>
  </si>
  <si>
    <t>Min. 50 listů, bezdřevý papír</t>
  </si>
  <si>
    <t>Blok A4 lepený čistý 50 listů bezdřevý</t>
  </si>
  <si>
    <t>Blok A5 čistý, lepený, 50 listů</t>
  </si>
  <si>
    <t>Blok A5 čtverečkovaný (lepený)</t>
  </si>
  <si>
    <t>Blok College A5 ,linkovaný, 80 listů</t>
  </si>
  <si>
    <t>Blok kroužkový A4 KARIS plastový</t>
  </si>
  <si>
    <t>čtyřkroužek</t>
  </si>
  <si>
    <t>plastik/umělá useň</t>
  </si>
  <si>
    <t>na vložku 100 listů</t>
  </si>
  <si>
    <t>Blok kroužkový A5 KARIS plastový</t>
  </si>
  <si>
    <t>89 x 23,4 mm</t>
  </si>
  <si>
    <t>Kniha index A4 (A-Z)</t>
  </si>
  <si>
    <t>Výsek registru A - Z, 100 listů</t>
  </si>
  <si>
    <t>Kniha index A5 (A-Z)</t>
  </si>
  <si>
    <t>Sešit školní A4 čistý 440 KRPA</t>
  </si>
  <si>
    <t>Bezdřevý papír, 40 listů</t>
  </si>
  <si>
    <t>Sešit školní A4 čtvereč. 445 KRPA</t>
  </si>
  <si>
    <t>Sešit školní A4 linkovaný 444 KRPA</t>
  </si>
  <si>
    <t>Sešit školní A5 čistý 540 KRPA</t>
  </si>
  <si>
    <t>Sešit školní A5 čtvereč. 545 KRPA</t>
  </si>
  <si>
    <t>Sešit školní A5 linkovaný 544 KRPA</t>
  </si>
  <si>
    <t>Záznamová kniha lepená A4 linka 14104</t>
  </si>
  <si>
    <t>Mikrotužka kovová 0,5 mm</t>
  </si>
  <si>
    <t>Náplň do kuličkového pera, gelová červená</t>
  </si>
  <si>
    <t>Pero gelové červené</t>
  </si>
  <si>
    <t>Pero kuličkové Čína - originál</t>
  </si>
  <si>
    <t>Pero kuličkové jednorázové červená</t>
  </si>
  <si>
    <t>Pero kuličkové jednorázové zelené</t>
  </si>
  <si>
    <t>Popisovač 7790 žlutý (fixa)</t>
  </si>
  <si>
    <t>Popisovač 7790, zelený (fixa)</t>
  </si>
  <si>
    <t>Tuha náhradní do mikrotužky 4152 0,5 HB</t>
  </si>
  <si>
    <t>Délka 60 mm, tvrdost HB</t>
  </si>
  <si>
    <t>Tuhy do Versatilky náhradní 4190 HB</t>
  </si>
  <si>
    <t>2 mm</t>
  </si>
  <si>
    <t>Délka 120 mm, tvrdost HB</t>
  </si>
  <si>
    <t>Tužka mechanická Versatilka</t>
  </si>
  <si>
    <t>plast/kov</t>
  </si>
  <si>
    <t>Možno nahradit tužkou universal se stejným průměrem tuhy</t>
  </si>
  <si>
    <t>Archivační krabice A4 (na 1 šanon)</t>
  </si>
  <si>
    <t>75 x 330 x 260 mm</t>
  </si>
  <si>
    <t>hladká ruční lepenka</t>
  </si>
  <si>
    <t>Archivní úložný box na 1 pořadač, 1000 gr/m2</t>
  </si>
  <si>
    <t>Deska spisová s tkanicí a se hřbetem A4</t>
  </si>
  <si>
    <t>hřbet z plátna</t>
  </si>
  <si>
    <t>zavírání gumou přes rohy, nezávěs</t>
  </si>
  <si>
    <t>pevný plast PP</t>
  </si>
  <si>
    <t>Desky A4 s rychlosvorkou u hřbetu</t>
  </si>
  <si>
    <t>rychlosvorka</t>
  </si>
  <si>
    <t>čirá</t>
  </si>
  <si>
    <t>kouřová</t>
  </si>
  <si>
    <t>Krabice na spisy tříklopá s gumou průhledná, čirá</t>
  </si>
  <si>
    <t>Krabice na spisy tříklopá s gumou průhledná, kouřová</t>
  </si>
  <si>
    <t>Krabice na spisy tříklopá s gumou průhledná, modrá</t>
  </si>
  <si>
    <t>Krabice na spisy tříklopá s gumou průhledná, žlutá</t>
  </si>
  <si>
    <t>Obal prospektový A5 čirý</t>
  </si>
  <si>
    <t>PVC krupička</t>
  </si>
  <si>
    <t>151 micronů</t>
  </si>
  <si>
    <t xml:space="preserve">Obal zakládací "L" </t>
  </si>
  <si>
    <t>průhledná červená</t>
  </si>
  <si>
    <t>min. 50 micronů</t>
  </si>
  <si>
    <t>průhledná modrá</t>
  </si>
  <si>
    <t>průhledná zelená</t>
  </si>
  <si>
    <t>průhledná žlutá</t>
  </si>
  <si>
    <t>"U" s klopou</t>
  </si>
  <si>
    <t>B4</t>
  </si>
  <si>
    <t>Po straně otevřený s klopou, min. 110 mic.</t>
  </si>
  <si>
    <t xml:space="preserve">160 micronů </t>
  </si>
  <si>
    <t>Podložka psací s klipem, dvojdeska, A4, plast, mix barev</t>
  </si>
  <si>
    <t>silná lepenka potažená PVC</t>
  </si>
  <si>
    <t>Podložka psací s klipem, jednodeska, A4, lamino, černá</t>
  </si>
  <si>
    <t>Podložka psací s klipem, jednodeska, A4, lamino, zelená</t>
  </si>
  <si>
    <t>Pořadač dvoukroužek šíře hř.20mm červený</t>
  </si>
  <si>
    <t>dvoukroužek, hřbet 20 mm</t>
  </si>
  <si>
    <t>Průměr kroužku 15 mm. Šíře hřbetu 2 cm. Tloušťka materiálu 800 mikronů, na 70 listů</t>
  </si>
  <si>
    <t>Pořadač dvoukroužek šíře hř.20mm kouřový</t>
  </si>
  <si>
    <t>Pořadač dvoukroužek šíře hř.20mm modrý  (polypropylen)</t>
  </si>
  <si>
    <t>Pořadač dvoukroužek šíře hř.20mm zelený</t>
  </si>
  <si>
    <t>Pořadač dvoukroužek šíře hř.20mm žlutý</t>
  </si>
  <si>
    <t>Pořadač pákový A4 50 mm (úzký) černý</t>
  </si>
  <si>
    <t>Pořadač pákový A4 50 mm (úzký) červený</t>
  </si>
  <si>
    <t>Pořadač pákový A4 50 mm (úzký) zelený</t>
  </si>
  <si>
    <t>Pořadač pákový A4 75 mm (široký) černý</t>
  </si>
  <si>
    <t>Pořadač pákový A4 75 mm (široký) červený</t>
  </si>
  <si>
    <t>Pořadač pákový A4 75 mm (široký) zelený</t>
  </si>
  <si>
    <t>Rozlišovač A4 PVC, 6 ks/bal</t>
  </si>
  <si>
    <t>6 barev</t>
  </si>
  <si>
    <t>Jednotlivé stránky v různých barvách, univerzální multiperforace</t>
  </si>
  <si>
    <t>Rozlišovač A5, PP 5 barev</t>
  </si>
  <si>
    <t>5 barev</t>
  </si>
  <si>
    <t>105 x 240 mm</t>
  </si>
  <si>
    <t>Rychlovazač PVC závěsný</t>
  </si>
  <si>
    <t>závěsný, standartní vazač</t>
  </si>
  <si>
    <t>PVC, přední průhledná</t>
  </si>
  <si>
    <t>oboustranně popisovatelný papírový pruh u hřbetu, výše stohu dokumentů až 2 cm, rozměr 235 x 310 mm</t>
  </si>
  <si>
    <t>nezávěs, standartní vazač</t>
  </si>
  <si>
    <t>Linkování na přední straně, gramáž min. 240 g/m2</t>
  </si>
  <si>
    <t>Linkování na přední straně, gramáž min. 240 g/m3</t>
  </si>
  <si>
    <t>ekokarton, přední půlená</t>
  </si>
  <si>
    <t>Linkování na přední straně, gramáž min. 240 g/m4</t>
  </si>
  <si>
    <t>Barva razítková s dávkovačem , červená 27 ml</t>
  </si>
  <si>
    <t>Binder klip kancelářský kovový 19 mm</t>
  </si>
  <si>
    <t>19 mm</t>
  </si>
  <si>
    <t>Binder klip kancelářský kovový 25 mm</t>
  </si>
  <si>
    <t>Děrovač 840 - černý s pravítkem</t>
  </si>
  <si>
    <t>Rozteč otvorů 80 mm, s příložníkem, max. kapacita derovaných listů 30.</t>
  </si>
  <si>
    <t>Děrovač Novus B240</t>
  </si>
  <si>
    <t>Rozteč otvorů 80 mm, s příložníkem, max. kapacita derovaných listů 40.</t>
  </si>
  <si>
    <t>Drátky malé No ,,10"</t>
  </si>
  <si>
    <t>no. 10</t>
  </si>
  <si>
    <t>Kazeta náhradní ke korektoru Pritt Roller</t>
  </si>
  <si>
    <t>4,2 mm</t>
  </si>
  <si>
    <t>Nůž na dopisy 401 kov + plast</t>
  </si>
  <si>
    <t>Opravný korekční strojek 4,2 mm x 10 mm</t>
  </si>
  <si>
    <t>10 m x 4,2 mm</t>
  </si>
  <si>
    <t>V podobné kvalitě jako PRITT</t>
  </si>
  <si>
    <t>Ořezávátko na grafitovou tužku</t>
  </si>
  <si>
    <t>Pravítko 20 cm</t>
  </si>
  <si>
    <t>20 cm</t>
  </si>
  <si>
    <t>Sešívač DAC1962, dlouhé rameno, 30 listů</t>
  </si>
  <si>
    <t>na drátky 24/6 a 26/6</t>
  </si>
  <si>
    <t>Dlouhé rameno, hloubka vkládání 300 mm, na 30 listů</t>
  </si>
  <si>
    <t>špendíly s kovovým hrotem, s plastovou kulatou hlavičkou</t>
  </si>
  <si>
    <t>Trojúhelník s ryskou</t>
  </si>
  <si>
    <t>S ryskou a kolmicí, délka pravítka 16 cm.</t>
  </si>
  <si>
    <t>Vlhčítko gelové</t>
  </si>
  <si>
    <t>Zvlhčovač prstů pro papír, folie, bankovky. V podobné kvalitě jako vlhčítko Wetty</t>
  </si>
  <si>
    <t xml:space="preserve">Kalíšek na sponky malý </t>
  </si>
  <si>
    <t>6,8 cm x ø 8 cm</t>
  </si>
  <si>
    <t>Malý černý kalíšek na sponky, drátěný systém</t>
  </si>
  <si>
    <t>Kalíšek velký na tužky</t>
  </si>
  <si>
    <t>10 cm x ø 8 cm</t>
  </si>
  <si>
    <t>Velký černý kalíšek na tužky drátěný systém</t>
  </si>
  <si>
    <t>Nástěnka korková</t>
  </si>
  <si>
    <t>jednostranná</t>
  </si>
  <si>
    <t>60 x 90 cm</t>
  </si>
  <si>
    <t>korek/dřevo</t>
  </si>
  <si>
    <t>přírodní</t>
  </si>
  <si>
    <t>Stojan na časopisy A4 průhledný čirý (na výšku)</t>
  </si>
  <si>
    <t>Šíře hřbetu cca 65 mm</t>
  </si>
  <si>
    <t xml:space="preserve">Stojánek na papír koska </t>
  </si>
  <si>
    <t xml:space="preserve">105 x 105 x 90 mm </t>
  </si>
  <si>
    <t>Zásobník stolní na poznámkové lístky, drátěný systém</t>
  </si>
  <si>
    <t>Šuplík PVC stolní,  černý</t>
  </si>
  <si>
    <t>Šuplík PVC stolní, čirý</t>
  </si>
  <si>
    <t>Šuplík PVC stolní,, červený (transparentní)</t>
  </si>
  <si>
    <t>transparentní červená</t>
  </si>
  <si>
    <t>Šuplík PVC stolní,, vínový (transparentní)</t>
  </si>
  <si>
    <t>transparentní vínová</t>
  </si>
  <si>
    <t>Šuplík PVC stolní,, zelený (transparentní)</t>
  </si>
  <si>
    <t>transparentní zelená</t>
  </si>
  <si>
    <t>Šuplík PVC stolní,, žlutý (transparentní)</t>
  </si>
  <si>
    <t>transparentní žlutá</t>
  </si>
  <si>
    <t>papír/textil</t>
  </si>
  <si>
    <t>červený pruh</t>
  </si>
  <si>
    <t>bez okénka</t>
  </si>
  <si>
    <t xml:space="preserve">Kniha podpisová PVC, A4 černá </t>
  </si>
  <si>
    <t>PVC "kůže"</t>
  </si>
  <si>
    <t>tvrzená lepenka</t>
  </si>
  <si>
    <t>Látkový roztažitelný hřbet, vnitřní listy z šedého savého papíru, 3 otvory, počet listů 14-20, podobná kvalita jako Hanibal</t>
  </si>
  <si>
    <t>pro A4</t>
  </si>
  <si>
    <t>Hřbet PVC pro kroužkovou vazbu 24 bílá</t>
  </si>
  <si>
    <t>Hřbet PVC pro kroužkovou vazbu 8 bílá</t>
  </si>
  <si>
    <t>laminovací</t>
  </si>
  <si>
    <t>216 x 303 mm</t>
  </si>
  <si>
    <t>laminovací folie</t>
  </si>
  <si>
    <t>průhledná, čirá</t>
  </si>
  <si>
    <t>min. 125 micronů</t>
  </si>
  <si>
    <t>Přední desky A4 čiré 200 mikronů</t>
  </si>
  <si>
    <t>PVC folie</t>
  </si>
  <si>
    <t>kr. vazba</t>
  </si>
  <si>
    <t>Min 200 g/m2</t>
  </si>
  <si>
    <t>Min. 300 g/m2</t>
  </si>
  <si>
    <t>Drátěnka na nádobí kov</t>
  </si>
  <si>
    <t>Gumové rukavice vel.,,L"</t>
  </si>
  <si>
    <t>L</t>
  </si>
  <si>
    <t>kvalitní latex</t>
  </si>
  <si>
    <t>úklid</t>
  </si>
  <si>
    <t>Gumové rukavice vel.,,M"</t>
  </si>
  <si>
    <t>M</t>
  </si>
  <si>
    <t>Hadr na podlahu</t>
  </si>
  <si>
    <t>52 x 60 cm</t>
  </si>
  <si>
    <t>Chirurgické rukavice - jednorázové  ,,L"</t>
  </si>
  <si>
    <t>Chirurgické rukavice - jednorázové  ,,M"</t>
  </si>
  <si>
    <t>Kartáč na nádobí</t>
  </si>
  <si>
    <t>Syntetická vlákna, s rukojetí</t>
  </si>
  <si>
    <t>Čistič oken</t>
  </si>
  <si>
    <t>lihový</t>
  </si>
  <si>
    <t>500 ml</t>
  </si>
  <si>
    <t>sklo</t>
  </si>
  <si>
    <t>Lihová čisticí kapalina na mytí, čištění a dosažení vysokého lesku, s rozprašovačem.</t>
  </si>
  <si>
    <t>Prostředek pro odstranění prachu a špíny z různých povrchů</t>
  </si>
  <si>
    <t>400 ml</t>
  </si>
  <si>
    <t>Ve stejné nebo lepší kvalitě jako Protnto Original. S rozprašovačem.</t>
  </si>
  <si>
    <t>Pytel odpadní PVC 35l</t>
  </si>
  <si>
    <t>35 l</t>
  </si>
  <si>
    <t>Utěrka na prach tkaná</t>
  </si>
  <si>
    <t>tkaná</t>
  </si>
  <si>
    <t>viz. Foto List3</t>
  </si>
  <si>
    <t>etiket</t>
  </si>
  <si>
    <t>listů</t>
  </si>
  <si>
    <t>Rozlišovač papírový 1/3 A4, v balení 100 listů, 1/3 Jazyky</t>
  </si>
  <si>
    <t>krabička</t>
  </si>
  <si>
    <t>kg</t>
  </si>
  <si>
    <t xml:space="preserve">Zadní desky pro kroužkovou vazbu (karton 300 g A4) </t>
  </si>
  <si>
    <t>Návleky na obuv PVC (jednorázové)</t>
  </si>
  <si>
    <t>role</t>
  </si>
  <si>
    <t>krabice po 5000 ks</t>
  </si>
  <si>
    <t>Utěrka houbová</t>
  </si>
  <si>
    <t xml:space="preserve">Ručník role papír 224 </t>
  </si>
  <si>
    <t xml:space="preserve">Houbička na nádobí s drátěnkou </t>
  </si>
  <si>
    <t>Víceúčelová utěrka pro použití za sucha i za mokra</t>
  </si>
  <si>
    <t xml:space="preserve">Laminovací folie 216x303 A4 125 micronů </t>
  </si>
  <si>
    <t xml:space="preserve">Hřbet PVC pro kroužkovou vazbu 22 bílá </t>
  </si>
  <si>
    <t xml:space="preserve">Hřbet PVC pro kroužkovou vazbu 18 bílá </t>
  </si>
  <si>
    <t xml:space="preserve">Hřbet PVC pro kroužkovou vazbu 16 bílá  </t>
  </si>
  <si>
    <t xml:space="preserve">Hřbet PVC pro kroužkovou vazbu 14 bílá  </t>
  </si>
  <si>
    <t xml:space="preserve">Hřbet PVC pro kroužkovou vazbu 12 bílá  </t>
  </si>
  <si>
    <t xml:space="preserve">Hřbet PVC pro kroužkovou vazbu 10 bílá  </t>
  </si>
  <si>
    <t>Taška B5 křížové dno bílá</t>
  </si>
  <si>
    <t xml:space="preserve">Taška B4 samolepící bílá s krycí páskou </t>
  </si>
  <si>
    <t xml:space="preserve">Obálky červený pruh B6 </t>
  </si>
  <si>
    <t xml:space="preserve">Obálka modrý pruh B6  </t>
  </si>
  <si>
    <t xml:space="preserve">Obálka C4 samolepící </t>
  </si>
  <si>
    <t xml:space="preserve">Obálka doručenka bílá VELKÁ s poučením 162 x 217 mm </t>
  </si>
  <si>
    <t xml:space="preserve">Obálka doručenka bílá s poučením C6 </t>
  </si>
  <si>
    <t>Obálka DL samolepící bílá</t>
  </si>
  <si>
    <t>Obálka DL s okénkem bílá</t>
  </si>
  <si>
    <t xml:space="preserve">Obálka červený pruh - VELKÁ 162 x 217 mm </t>
  </si>
  <si>
    <t>Obálka C6 samolepící bílá</t>
  </si>
  <si>
    <t>Obálka C5 samolepící bílá</t>
  </si>
  <si>
    <t xml:space="preserve">Obálka B4 textilní výplň </t>
  </si>
  <si>
    <t xml:space="preserve">Špendlíky barevná hlavička č. 432 </t>
  </si>
  <si>
    <t>Gumičky  pr.8 cm</t>
  </si>
  <si>
    <t>Drátky kancelářské Novus do sešívače, 23/10</t>
  </si>
  <si>
    <t>Rychlovazač RZP</t>
  </si>
  <si>
    <t>Rychlovazač RZC recyklovaný</t>
  </si>
  <si>
    <t>Rychlovazač ROC recyklovaný</t>
  </si>
  <si>
    <t>Obal závěsný U, A4, Glasklar</t>
  </si>
  <si>
    <t xml:space="preserve">Obal závěsný U s eurozávěsem, krupička </t>
  </si>
  <si>
    <t>Obal závěsný s klopou A4, balení  (203 a)</t>
  </si>
  <si>
    <t xml:space="preserve">Obal závěsný s rozšířenou kapacitou JUMBO </t>
  </si>
  <si>
    <t>Obal závěsný A4 žlutý, balení  ,,U"</t>
  </si>
  <si>
    <t>Obal závěsný A4 zelený, balení ,,U"</t>
  </si>
  <si>
    <t>Obal závěsný A4 modrý, balení  ,,U"</t>
  </si>
  <si>
    <t>Obal závěsný A4 červený, balení  ,,U"</t>
  </si>
  <si>
    <t xml:space="preserve">Obal závěsný A4 ,,U" rozšířený </t>
  </si>
  <si>
    <t xml:space="preserve">Obal prospektový L/U čirý 150 mic </t>
  </si>
  <si>
    <t>Mapa odkládací A4 tříklopá recyklovaná Papír 253</t>
  </si>
  <si>
    <t>Mapa odkládací A4 jednoklopá recykl.</t>
  </si>
  <si>
    <t>Mapa odkládací A4 bez klop recyklovaná</t>
  </si>
  <si>
    <t>Desky druk A6 s drukem, mix barev</t>
  </si>
  <si>
    <t>Desky s drukem A5, mix barev</t>
  </si>
  <si>
    <t>Desky druk A4 žlutá</t>
  </si>
  <si>
    <t>Desky druk A4 zelená</t>
  </si>
  <si>
    <t>Desky druk A4 modrá</t>
  </si>
  <si>
    <t>Desky druk A4 kouřová</t>
  </si>
  <si>
    <t>Desky druk A4 čirá</t>
  </si>
  <si>
    <t>Desky druk A4 červená</t>
  </si>
  <si>
    <t>Deska se třemi klopami a gumou PP, neprůhledná</t>
  </si>
  <si>
    <t>sada</t>
  </si>
  <si>
    <t>Samolepicí bloček 75 x 75mm velký zelený</t>
  </si>
  <si>
    <t>Samolepicí bloček  75 x 75mm velký růžový</t>
  </si>
  <si>
    <t>Samolepicí bloček 75 x 75mm velký žlutý</t>
  </si>
  <si>
    <t>Samolepicí bloček 51 x 76mm střední žlutý</t>
  </si>
  <si>
    <t>Samolepicí bloček 38 x 51mm malý žlutý</t>
  </si>
  <si>
    <t xml:space="preserve">Xerox papír A4 80 g </t>
  </si>
  <si>
    <t>Xerox papír A3 80 g</t>
  </si>
  <si>
    <t>Etikety samolepicí 105 x 74 mm, 8 etiket na listu</t>
  </si>
  <si>
    <t xml:space="preserve">Papír dvojlist linkovaný A3 </t>
  </si>
  <si>
    <t xml:space="preserve">Papír dvojlist čtvereček A3 </t>
  </si>
  <si>
    <t xml:space="preserve">Etikety s perforací dvouřadé 89 x 36,1 </t>
  </si>
  <si>
    <t>Etikety s perforací dvouřadé 89 x 23,4</t>
  </si>
  <si>
    <t>krabička s 1000 drátků</t>
  </si>
  <si>
    <t>krabička s 50ti sponami</t>
  </si>
  <si>
    <t>krabička se 75ti sponami</t>
  </si>
  <si>
    <t>krabička s 12ti tuhami</t>
  </si>
  <si>
    <t>balík po 500ti listech</t>
  </si>
  <si>
    <r>
      <t xml:space="preserve">Počet </t>
    </r>
    <r>
      <rPr>
        <b/>
        <sz val="11"/>
        <color rgb="FFFF0000"/>
        <rFont val="Calibri"/>
        <family val="2"/>
        <charset val="238"/>
        <scheme val="minor"/>
      </rPr>
      <t>kusů</t>
    </r>
    <r>
      <rPr>
        <b/>
        <sz val="11"/>
        <color theme="1"/>
        <rFont val="Calibri"/>
        <family val="2"/>
        <charset val="238"/>
        <scheme val="minor"/>
      </rPr>
      <t xml:space="preserve"> celkem</t>
    </r>
  </si>
  <si>
    <r>
      <t xml:space="preserve">počet </t>
    </r>
    <r>
      <rPr>
        <b/>
        <sz val="9"/>
        <color rgb="FFFF0000"/>
        <rFont val="Calibri"/>
        <family val="2"/>
        <charset val="238"/>
      </rPr>
      <t>kusů</t>
    </r>
    <r>
      <rPr>
        <b/>
        <sz val="9"/>
        <rFont val="Calibri"/>
        <family val="2"/>
        <charset val="238"/>
      </rPr>
      <t xml:space="preserve"> celkem</t>
    </r>
  </si>
  <si>
    <r>
      <t xml:space="preserve">zadání pobočky 1 v </t>
    </r>
    <r>
      <rPr>
        <sz val="9"/>
        <color theme="5" tint="0.39997558519241921"/>
        <rFont val="Calibri"/>
        <family val="2"/>
        <charset val="238"/>
        <scheme val="minor"/>
      </rPr>
      <t>balení</t>
    </r>
  </si>
  <si>
    <r>
      <t xml:space="preserve">zadání pobočky 2 v </t>
    </r>
    <r>
      <rPr>
        <sz val="9"/>
        <color theme="5" tint="0.39997558519241921"/>
        <rFont val="Calibri"/>
        <family val="2"/>
        <charset val="238"/>
        <scheme val="minor"/>
      </rPr>
      <t>balení</t>
    </r>
  </si>
  <si>
    <r>
      <t xml:space="preserve">počet </t>
    </r>
    <r>
      <rPr>
        <sz val="9"/>
        <color theme="5" tint="0.39997558519241921"/>
        <rFont val="Calibri"/>
        <family val="2"/>
        <charset val="238"/>
        <scheme val="minor"/>
      </rPr>
      <t>balení</t>
    </r>
    <r>
      <rPr>
        <sz val="9"/>
        <color theme="0" tint="-0.499984740745262"/>
        <rFont val="Calibri"/>
        <family val="2"/>
        <charset val="238"/>
        <scheme val="minor"/>
      </rPr>
      <t xml:space="preserve"> celkem</t>
    </r>
  </si>
  <si>
    <t>viz. Foto v příloze</t>
  </si>
  <si>
    <t>počet ks v jednom balení</t>
  </si>
  <si>
    <t>doplň. určení jednotky</t>
  </si>
  <si>
    <r>
      <t xml:space="preserve">zadání pobočky 3 v </t>
    </r>
    <r>
      <rPr>
        <sz val="9"/>
        <color theme="5" tint="0.39997558519241921"/>
        <rFont val="Calibri"/>
        <family val="2"/>
        <charset val="238"/>
        <scheme val="minor"/>
      </rPr>
      <t>balení</t>
    </r>
  </si>
  <si>
    <t>balík se 100 listy</t>
  </si>
  <si>
    <t>krabička se 100 sponami</t>
  </si>
  <si>
    <t>sada 4 popisovačů</t>
  </si>
  <si>
    <t>krabička s 12 tuhami</t>
  </si>
  <si>
    <t>celuloza</t>
  </si>
  <si>
    <t>Pohlcovač pachů, ve stejné nebo lepší kvalitě jako Citresine. NE ANTITABAK!</t>
  </si>
  <si>
    <t xml:space="preserve">Ve stejné nebo lepší kvalitě jako lepidlo KORES. Ekologické, nezanechává žmolky, glycerin pro jemné lepení, neobsahuje rozpouštědla, kyseliny. Vyrobeno v ČR. Těmto požadavkům nevyhovuje lepidlo Koh-i-noor, Q-Connect, Easy                                                                                                                             </t>
  </si>
  <si>
    <t>Ve stejné nebo lepší kvalitě jako Jar. Těmto požadavkům nevyhovuje saponát Lena, saponát Q-Power</t>
  </si>
  <si>
    <t>100 listů ve špalíčku, v podobné kvalitě jako Hopax. Tomuto nevyhovuje samolepící bloček Easy</t>
  </si>
  <si>
    <t>Ve stejné nebo lepší kvalitě jako Gelový osvěžovač Brise. Tomuto nevyhovuje osvěžovač Q-power</t>
  </si>
  <si>
    <t>bloček s 5ti barvami</t>
  </si>
  <si>
    <t>Vysoko hydratační a regenerační krém, jemný a lehce roztíratelný masťový základ s vysokým hodnocením stupně hydratace. S obsahem olivového oleje. Podobná kvalita jako Indulona. Tomuto nevyhovuje krém Isolda</t>
  </si>
  <si>
    <t>ve stejné nebo lepší kvalitě (gramáži!!!) jako desky Snopake - Electra</t>
  </si>
  <si>
    <t xml:space="preserve">šedá </t>
  </si>
  <si>
    <t>Do zásobníku papírových ručníků KOMBI; NE ZELENÉ!!</t>
  </si>
  <si>
    <r>
      <t xml:space="preserve">KrP Praha </t>
    </r>
    <r>
      <rPr>
        <sz val="10"/>
        <color theme="1"/>
        <rFont val="Calibri"/>
        <family val="2"/>
        <charset val="238"/>
        <scheme val="minor"/>
      </rPr>
      <t>Žerotínova 1143/38</t>
    </r>
  </si>
  <si>
    <t>GPS: 50.092599, 14.618449</t>
  </si>
  <si>
    <r>
      <t xml:space="preserve">Sklad </t>
    </r>
    <r>
      <rPr>
        <sz val="10"/>
        <color theme="1"/>
        <rFont val="Calibri"/>
        <family val="2"/>
        <charset val="238"/>
        <scheme val="minor"/>
      </rPr>
      <t>Podnikatelská 565, Praha 9 Běchovice, Areál VÚ (viz. List 3)</t>
    </r>
  </si>
  <si>
    <r>
      <t xml:space="preserve">KrP Praha </t>
    </r>
    <r>
      <rPr>
        <sz val="10"/>
        <color theme="1"/>
        <rFont val="Calibri"/>
        <family val="2"/>
        <charset val="238"/>
        <scheme val="minor"/>
      </rPr>
      <t>Domažlická 11</t>
    </r>
  </si>
  <si>
    <t>Kontaktní údaje pro všechna pracoviště:</t>
  </si>
  <si>
    <t xml:space="preserve">Lucie Bumbová: </t>
  </si>
  <si>
    <t xml:space="preserve">lucie.bumbova@aa.mpsv.cz </t>
  </si>
  <si>
    <t>tel: 950 178 309</t>
  </si>
  <si>
    <t>Monika Václavíková</t>
  </si>
  <si>
    <t>monika.vaclavikova@aa.mpsv.cz</t>
  </si>
  <si>
    <t>tel: 950 178 383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</si>
</sst>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;@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sz val="8"/>
      <name val="Calibri"/>
      <family val="2"/>
      <charset val="238"/>
    </font>
    <font>
      <sz val="10"/>
      <name val="Arial"/>
      <family val="2"/>
      <charset val="238"/>
    </font>
    <font>
      <b/>
      <sz val="9"/>
      <name val="Calibri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  <scheme val="minor"/>
    </font>
    <font>
      <sz val="9"/>
      <color theme="0" tint="-0.499984740745262"/>
      <name val="Calibri"/>
      <family val="2"/>
      <charset val="238"/>
    </font>
    <font>
      <b/>
      <sz val="9"/>
      <color theme="0" tint="-0.499984740745262"/>
      <name val="Calibri"/>
      <family val="2"/>
      <charset val="238"/>
    </font>
    <font>
      <sz val="11"/>
      <color theme="0" tint="-0.499984740745262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</font>
    <font>
      <sz val="10"/>
      <color theme="0" tint="-0.49998474074526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theme="0" tint="-0.499984740745262"/>
      <name val="Calibri"/>
      <family val="2"/>
      <charset val="238"/>
      <scheme val="minor"/>
    </font>
    <font>
      <sz val="9"/>
      <color theme="5" tint="0.3999755851924192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18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2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/>
    </xf>
    <xf numFmtId="0" fontId="2" fillId="9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2" fillId="13" borderId="1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7" xfId="0" applyFill="1" applyBorder="1" applyAlignment="1"/>
    <xf numFmtId="0" fontId="0" fillId="0" borderId="3" xfId="0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center"/>
    </xf>
    <xf numFmtId="0" fontId="8" fillId="11" borderId="0" xfId="0" applyFont="1" applyFill="1" applyBorder="1" applyAlignment="1">
      <alignment wrapText="1"/>
    </xf>
    <xf numFmtId="0" fontId="2" fillId="14" borderId="1" xfId="0" applyFont="1" applyFill="1" applyBorder="1" applyAlignment="1">
      <alignment horizontal="center"/>
    </xf>
    <xf numFmtId="0" fontId="0" fillId="0" borderId="6" xfId="0" applyBorder="1"/>
    <xf numFmtId="0" fontId="11" fillId="0" borderId="0" xfId="0" applyFont="1" applyAlignment="1">
      <alignment wrapText="1"/>
    </xf>
    <xf numFmtId="0" fontId="2" fillId="0" borderId="10" xfId="0" applyFont="1" applyBorder="1"/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2" fillId="0" borderId="6" xfId="0" applyFont="1" applyFill="1" applyBorder="1"/>
    <xf numFmtId="0" fontId="2" fillId="0" borderId="11" xfId="0" applyFont="1" applyBorder="1"/>
    <xf numFmtId="0" fontId="2" fillId="0" borderId="12" xfId="0" applyFont="1" applyBorder="1" applyAlignment="1">
      <alignment wrapText="1"/>
    </xf>
    <xf numFmtId="0" fontId="2" fillId="0" borderId="4" xfId="0" applyFont="1" applyBorder="1"/>
    <xf numFmtId="0" fontId="11" fillId="0" borderId="1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1" fillId="0" borderId="3" xfId="0" applyFont="1" applyBorder="1" applyAlignment="1">
      <alignment horizontal="center" vertical="center" wrapText="1"/>
    </xf>
    <xf numFmtId="0" fontId="11" fillId="0" borderId="13" xfId="0" applyFont="1" applyBorder="1"/>
    <xf numFmtId="0" fontId="5" fillId="16" borderId="1" xfId="0" applyFont="1" applyFill="1" applyBorder="1" applyAlignment="1">
      <alignment horizontal="center" vertical="center"/>
    </xf>
    <xf numFmtId="0" fontId="14" fillId="0" borderId="1" xfId="0" applyFont="1" applyBorder="1"/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/>
    <xf numFmtId="0" fontId="16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6" borderId="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5" fillId="16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2" fillId="18" borderId="18" xfId="0" applyFont="1" applyFill="1" applyBorder="1" applyAlignment="1">
      <alignment horizontal="center" textRotation="90" wrapText="1"/>
    </xf>
    <xf numFmtId="0" fontId="0" fillId="18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16" fillId="17" borderId="17" xfId="0" applyFont="1" applyFill="1" applyBorder="1" applyAlignment="1">
      <alignment horizontal="center" vertical="center" wrapText="1"/>
    </xf>
    <xf numFmtId="0" fontId="16" fillId="17" borderId="4" xfId="0" applyFont="1" applyFill="1" applyBorder="1" applyAlignment="1">
      <alignment horizontal="center"/>
    </xf>
    <xf numFmtId="0" fontId="16" fillId="18" borderId="4" xfId="0" applyFont="1" applyFill="1" applyBorder="1" applyAlignment="1">
      <alignment horizontal="center"/>
    </xf>
    <xf numFmtId="0" fontId="16" fillId="6" borderId="4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17" borderId="6" xfId="0" applyFont="1" applyFill="1" applyBorder="1" applyAlignment="1">
      <alignment horizontal="center"/>
    </xf>
    <xf numFmtId="0" fontId="16" fillId="18" borderId="6" xfId="0" applyFont="1" applyFill="1" applyBorder="1" applyAlignment="1">
      <alignment horizontal="center"/>
    </xf>
    <xf numFmtId="0" fontId="16" fillId="18" borderId="3" xfId="0" applyFont="1" applyFill="1" applyBorder="1" applyAlignment="1">
      <alignment horizontal="center" vertical="center" wrapText="1"/>
    </xf>
    <xf numFmtId="0" fontId="12" fillId="17" borderId="3" xfId="0" applyFont="1" applyFill="1" applyBorder="1" applyAlignment="1">
      <alignment horizontal="center" textRotation="90" wrapText="1"/>
    </xf>
    <xf numFmtId="0" fontId="0" fillId="17" borderId="5" xfId="0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2" fillId="0" borderId="1" xfId="0" applyFont="1" applyBorder="1"/>
    <xf numFmtId="0" fontId="4" fillId="0" borderId="1" xfId="0" applyFont="1" applyBorder="1" applyAlignment="1">
      <alignment wrapText="1"/>
    </xf>
    <xf numFmtId="0" fontId="12" fillId="6" borderId="16" xfId="0" applyFont="1" applyFill="1" applyBorder="1" applyAlignment="1">
      <alignment horizontal="center" textRotation="90" wrapText="1"/>
    </xf>
    <xf numFmtId="0" fontId="0" fillId="6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16" fillId="6" borderId="16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/>
    </xf>
    <xf numFmtId="0" fontId="16" fillId="6" borderId="15" xfId="0" applyFont="1" applyFill="1" applyBorder="1" applyAlignment="1">
      <alignment horizontal="center"/>
    </xf>
    <xf numFmtId="0" fontId="19" fillId="0" borderId="0" xfId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FFFF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771525</xdr:colOff>
      <xdr:row>38</xdr:row>
      <xdr:rowOff>47625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9467850" cy="10706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771525</xdr:colOff>
      <xdr:row>38</xdr:row>
      <xdr:rowOff>47625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467850" cy="10706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771525</xdr:colOff>
      <xdr:row>38</xdr:row>
      <xdr:rowOff>47625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9467850" cy="10706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771525</xdr:colOff>
      <xdr:row>38</xdr:row>
      <xdr:rowOff>47625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9467850" cy="10706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771525</xdr:colOff>
      <xdr:row>38</xdr:row>
      <xdr:rowOff>47625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0" y="0"/>
          <a:ext cx="9467850" cy="10706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17</xdr:col>
      <xdr:colOff>28575</xdr:colOff>
      <xdr:row>160</xdr:row>
      <xdr:rowOff>16609</xdr:rowOff>
    </xdr:from>
    <xdr:to>
      <xdr:col>17</xdr:col>
      <xdr:colOff>876301</xdr:colOff>
      <xdr:row>160</xdr:row>
      <xdr:rowOff>453448</xdr:rowOff>
    </xdr:to>
    <xdr:pic>
      <xdr:nvPicPr>
        <xdr:cNvPr id="9" name="Obrázek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54650" y="8389084"/>
          <a:ext cx="847726" cy="436839"/>
        </a:xfrm>
        <a:prstGeom prst="rect">
          <a:avLst/>
        </a:prstGeom>
      </xdr:spPr>
    </xdr:pic>
    <xdr:clientData/>
  </xdr:twoCellAnchor>
  <xdr:twoCellAnchor editAs="oneCell">
    <xdr:from>
      <xdr:col>17</xdr:col>
      <xdr:colOff>857250</xdr:colOff>
      <xdr:row>160</xdr:row>
      <xdr:rowOff>31539</xdr:rowOff>
    </xdr:from>
    <xdr:to>
      <xdr:col>18</xdr:col>
      <xdr:colOff>0</xdr:colOff>
      <xdr:row>160</xdr:row>
      <xdr:rowOff>453026</xdr:rowOff>
    </xdr:to>
    <xdr:pic>
      <xdr:nvPicPr>
        <xdr:cNvPr id="10" name="Obrázek 9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67"/>
        <a:stretch/>
      </xdr:blipFill>
      <xdr:spPr>
        <a:xfrm>
          <a:off x="17230725" y="46103964"/>
          <a:ext cx="1285875" cy="4214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38</xdr:row>
      <xdr:rowOff>47625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0" y="0"/>
          <a:ext cx="3590925" cy="8639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38</xdr:row>
      <xdr:rowOff>47625</xdr:rowOff>
    </xdr:to>
    <xdr:sp macro="" textlink="">
      <xdr:nvSpPr>
        <xdr:cNvPr id="12" name="AutoShape 2"/>
        <xdr:cNvSpPr>
          <a:spLocks noChangeArrowheads="1"/>
        </xdr:cNvSpPr>
      </xdr:nvSpPr>
      <xdr:spPr bwMode="auto">
        <a:xfrm>
          <a:off x="0" y="0"/>
          <a:ext cx="3590925" cy="8639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38</xdr:row>
      <xdr:rowOff>47625</xdr:rowOff>
    </xdr:to>
    <xdr:sp macro="" textlink="">
      <xdr:nvSpPr>
        <xdr:cNvPr id="13" name="AutoShape 2"/>
        <xdr:cNvSpPr>
          <a:spLocks noChangeArrowheads="1"/>
        </xdr:cNvSpPr>
      </xdr:nvSpPr>
      <xdr:spPr bwMode="auto">
        <a:xfrm>
          <a:off x="0" y="0"/>
          <a:ext cx="3590925" cy="86391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38</xdr:row>
      <xdr:rowOff>47625</xdr:rowOff>
    </xdr:to>
    <xdr:sp macro="" textlink="">
      <xdr:nvSpPr>
        <xdr:cNvPr id="14" name="AutoShape 2"/>
        <xdr:cNvSpPr>
          <a:spLocks noChangeArrowheads="1"/>
        </xdr:cNvSpPr>
      </xdr:nvSpPr>
      <xdr:spPr bwMode="auto">
        <a:xfrm>
          <a:off x="0" y="0"/>
          <a:ext cx="3590925" cy="86391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38</xdr:row>
      <xdr:rowOff>47625</xdr:rowOff>
    </xdr:to>
    <xdr:sp macro="" textlink="">
      <xdr:nvSpPr>
        <xdr:cNvPr id="15" name="AutoShape 2"/>
        <xdr:cNvSpPr>
          <a:spLocks noChangeArrowheads="1"/>
        </xdr:cNvSpPr>
      </xdr:nvSpPr>
      <xdr:spPr bwMode="auto">
        <a:xfrm>
          <a:off x="0" y="0"/>
          <a:ext cx="3590925" cy="8639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38</xdr:row>
      <xdr:rowOff>47625</xdr:rowOff>
    </xdr:to>
    <xdr:sp macro="" textlink="">
      <xdr:nvSpPr>
        <xdr:cNvPr id="16" name="AutoShape 2"/>
        <xdr:cNvSpPr>
          <a:spLocks noChangeArrowheads="1"/>
        </xdr:cNvSpPr>
      </xdr:nvSpPr>
      <xdr:spPr bwMode="auto">
        <a:xfrm>
          <a:off x="0" y="0"/>
          <a:ext cx="3590925" cy="86391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0</xdr:colOff>
      <xdr:row>38</xdr:row>
      <xdr:rowOff>47625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190500"/>
          <a:ext cx="3590925" cy="9020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38</xdr:row>
      <xdr:rowOff>47625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190500"/>
          <a:ext cx="3590925" cy="9020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38</xdr:row>
      <xdr:rowOff>47625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190500"/>
          <a:ext cx="3590925" cy="90201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38</xdr:row>
      <xdr:rowOff>47625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190500"/>
          <a:ext cx="3590925" cy="90201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38</xdr:row>
      <xdr:rowOff>47625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0" y="190500"/>
          <a:ext cx="3590925" cy="9020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38</xdr:row>
      <xdr:rowOff>47625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190500"/>
          <a:ext cx="3590925" cy="90201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607958</xdr:colOff>
      <xdr:row>26</xdr:row>
      <xdr:rowOff>161925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361558" cy="5133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monika.vaclavikova@aa.mpsv.cz" TargetMode="External"/><Relationship Id="rId1" Type="http://schemas.openxmlformats.org/officeDocument/2006/relationships/hyperlink" Target="mailto:lucie.bumbova@aa.mpsv.cz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R262"/>
  <sheetViews>
    <sheetView tabSelected="1" workbookViewId="0">
      <pane ySplit="1" topLeftCell="A2" activePane="bottomLeft" state="frozen"/>
      <selection pane="bottomLeft" activeCell="B1" sqref="B1"/>
    </sheetView>
  </sheetViews>
  <sheetFormatPr defaultRowHeight="15" x14ac:dyDescent="0.25"/>
  <cols>
    <col min="1" max="1" width="6.140625" customWidth="1"/>
    <col min="2" max="2" width="48.5703125" customWidth="1"/>
    <col min="3" max="4" width="12.5703125" customWidth="1"/>
    <col min="5" max="5" width="13.85546875" customWidth="1"/>
    <col min="6" max="6" width="8.85546875" customWidth="1"/>
    <col min="7" max="7" width="13.140625" customWidth="1"/>
    <col min="8" max="8" width="11.42578125" customWidth="1"/>
    <col min="9" max="9" width="13.140625" customWidth="1"/>
    <col min="10" max="10" width="15.85546875" customWidth="1"/>
    <col min="11" max="11" width="7.42578125" customWidth="1"/>
    <col min="12" max="12" width="8.7109375" customWidth="1"/>
    <col min="13" max="13" width="8.7109375" style="89" customWidth="1"/>
    <col min="14" max="14" width="8.7109375" style="90" customWidth="1"/>
    <col min="15" max="15" width="8.85546875" style="38" customWidth="1"/>
    <col min="16" max="16" width="21" style="52" customWidth="1"/>
    <col min="17" max="17" width="52.28515625" customWidth="1"/>
    <col min="18" max="18" width="32.140625" customWidth="1"/>
    <col min="20" max="20" width="8.7109375" customWidth="1"/>
  </cols>
  <sheetData>
    <row r="1" spans="1:17" ht="48.75" thickBot="1" x14ac:dyDescent="0.3">
      <c r="A1" s="31" t="s">
        <v>318</v>
      </c>
      <c r="B1" s="40" t="s">
        <v>0</v>
      </c>
      <c r="C1" s="32" t="s">
        <v>1</v>
      </c>
      <c r="D1" s="33" t="s">
        <v>2</v>
      </c>
      <c r="E1" s="33" t="s">
        <v>3</v>
      </c>
      <c r="F1" s="34" t="s">
        <v>4</v>
      </c>
      <c r="G1" s="32" t="s">
        <v>5</v>
      </c>
      <c r="H1" s="33" t="s">
        <v>6</v>
      </c>
      <c r="I1" s="33" t="s">
        <v>7</v>
      </c>
      <c r="J1" s="33" t="s">
        <v>8</v>
      </c>
      <c r="K1" s="33" t="s">
        <v>9</v>
      </c>
      <c r="L1" s="33" t="s">
        <v>10</v>
      </c>
      <c r="M1" s="70" t="s">
        <v>11</v>
      </c>
      <c r="N1" s="69" t="s">
        <v>601</v>
      </c>
      <c r="O1" s="86" t="s">
        <v>598</v>
      </c>
      <c r="P1" s="62" t="s">
        <v>604</v>
      </c>
      <c r="Q1" s="30" t="s">
        <v>12</v>
      </c>
    </row>
    <row r="2" spans="1:17" hidden="1" x14ac:dyDescent="0.25">
      <c r="A2" s="41">
        <v>1</v>
      </c>
      <c r="B2" s="13" t="s">
        <v>319</v>
      </c>
      <c r="C2" s="42" t="s">
        <v>48</v>
      </c>
      <c r="D2" s="42" t="s">
        <v>23</v>
      </c>
      <c r="E2" s="42"/>
      <c r="F2" s="43" t="s">
        <v>16</v>
      </c>
      <c r="G2" s="44" t="s">
        <v>17</v>
      </c>
      <c r="H2" s="44" t="s">
        <v>18</v>
      </c>
      <c r="I2" s="45"/>
      <c r="J2" s="45"/>
      <c r="K2" s="45"/>
      <c r="L2" s="45"/>
      <c r="M2" s="75">
        <v>1</v>
      </c>
      <c r="N2" s="87">
        <f>List2!N2</f>
        <v>0</v>
      </c>
      <c r="O2" s="85">
        <f>List2!F2</f>
        <v>0</v>
      </c>
      <c r="P2" s="61"/>
      <c r="Q2" s="53" t="s">
        <v>320</v>
      </c>
    </row>
    <row r="3" spans="1:17" hidden="1" x14ac:dyDescent="0.25">
      <c r="A3" s="15">
        <v>2</v>
      </c>
      <c r="B3" s="14" t="s">
        <v>321</v>
      </c>
      <c r="C3" s="2" t="s">
        <v>27</v>
      </c>
      <c r="D3" s="2" t="s">
        <v>23</v>
      </c>
      <c r="E3" s="2"/>
      <c r="F3" s="3" t="s">
        <v>16</v>
      </c>
      <c r="G3" s="4" t="s">
        <v>17</v>
      </c>
      <c r="H3" s="4" t="s">
        <v>18</v>
      </c>
      <c r="I3" s="6"/>
      <c r="J3" s="6"/>
      <c r="K3" s="6"/>
      <c r="L3" s="6"/>
      <c r="M3" s="76">
        <v>1</v>
      </c>
      <c r="N3" s="88">
        <f>List2!N3</f>
        <v>0</v>
      </c>
      <c r="O3" s="64">
        <f>List2!F3</f>
        <v>0</v>
      </c>
      <c r="P3" s="60"/>
      <c r="Q3" s="54" t="s">
        <v>320</v>
      </c>
    </row>
    <row r="4" spans="1:17" hidden="1" x14ac:dyDescent="0.25">
      <c r="A4" s="15">
        <v>3</v>
      </c>
      <c r="B4" s="14" t="s">
        <v>322</v>
      </c>
      <c r="C4" s="2" t="s">
        <v>27</v>
      </c>
      <c r="D4" s="2" t="s">
        <v>23</v>
      </c>
      <c r="E4" s="2"/>
      <c r="F4" s="3" t="s">
        <v>25</v>
      </c>
      <c r="G4" s="4" t="s">
        <v>17</v>
      </c>
      <c r="H4" s="4" t="s">
        <v>18</v>
      </c>
      <c r="I4" s="6"/>
      <c r="J4" s="6"/>
      <c r="K4" s="6"/>
      <c r="L4" s="6"/>
      <c r="M4" s="76">
        <v>1</v>
      </c>
      <c r="N4" s="88">
        <f>List2!N4</f>
        <v>0</v>
      </c>
      <c r="O4" s="64">
        <f>List2!F4</f>
        <v>0</v>
      </c>
      <c r="P4" s="60"/>
      <c r="Q4" s="54" t="s">
        <v>320</v>
      </c>
    </row>
    <row r="5" spans="1:17" hidden="1" x14ac:dyDescent="0.25">
      <c r="A5" s="15">
        <v>4</v>
      </c>
      <c r="B5" s="14" t="s">
        <v>323</v>
      </c>
      <c r="C5" s="2" t="s">
        <v>48</v>
      </c>
      <c r="D5" s="2" t="s">
        <v>23</v>
      </c>
      <c r="E5" s="2"/>
      <c r="F5" s="3" t="s">
        <v>25</v>
      </c>
      <c r="G5" s="4" t="s">
        <v>17</v>
      </c>
      <c r="H5" s="4" t="s">
        <v>18</v>
      </c>
      <c r="I5" s="6"/>
      <c r="J5" s="6"/>
      <c r="K5" s="6"/>
      <c r="L5" s="6"/>
      <c r="M5" s="76">
        <v>1</v>
      </c>
      <c r="N5" s="88">
        <f>List2!N5</f>
        <v>0</v>
      </c>
      <c r="O5" s="64">
        <f>List2!F5</f>
        <v>0</v>
      </c>
      <c r="P5" s="60"/>
      <c r="Q5" s="54" t="s">
        <v>320</v>
      </c>
    </row>
    <row r="6" spans="1:17" hidden="1" x14ac:dyDescent="0.25">
      <c r="A6" s="15">
        <v>5</v>
      </c>
      <c r="B6" s="16" t="s">
        <v>13</v>
      </c>
      <c r="C6" s="2" t="s">
        <v>14</v>
      </c>
      <c r="D6" s="2" t="s">
        <v>15</v>
      </c>
      <c r="E6" s="2"/>
      <c r="F6" s="3" t="s">
        <v>16</v>
      </c>
      <c r="G6" s="4" t="s">
        <v>17</v>
      </c>
      <c r="H6" s="4" t="s">
        <v>18</v>
      </c>
      <c r="I6" s="6"/>
      <c r="J6" s="6"/>
      <c r="K6" s="6"/>
      <c r="L6" s="6"/>
      <c r="M6" s="76">
        <v>1</v>
      </c>
      <c r="N6" s="88">
        <f>List2!N6</f>
        <v>0</v>
      </c>
      <c r="O6" s="64">
        <f>List2!F6</f>
        <v>0</v>
      </c>
      <c r="P6" s="60"/>
      <c r="Q6" s="55" t="s">
        <v>19</v>
      </c>
    </row>
    <row r="7" spans="1:17" hidden="1" x14ac:dyDescent="0.25">
      <c r="A7" s="15">
        <v>6</v>
      </c>
      <c r="B7" s="14" t="s">
        <v>324</v>
      </c>
      <c r="C7" s="2" t="s">
        <v>14</v>
      </c>
      <c r="D7" s="1" t="s">
        <v>15</v>
      </c>
      <c r="E7" s="1"/>
      <c r="F7" s="3" t="s">
        <v>25</v>
      </c>
      <c r="G7" s="3" t="s">
        <v>17</v>
      </c>
      <c r="H7" s="4" t="s">
        <v>18</v>
      </c>
      <c r="I7" s="6"/>
      <c r="J7" s="6"/>
      <c r="K7" s="6"/>
      <c r="L7" s="6"/>
      <c r="M7" s="76">
        <v>1</v>
      </c>
      <c r="N7" s="88">
        <f>List2!N7</f>
        <v>0</v>
      </c>
      <c r="O7" s="64">
        <f>List2!F7</f>
        <v>0</v>
      </c>
      <c r="P7" s="60"/>
      <c r="Q7" s="54" t="s">
        <v>19</v>
      </c>
    </row>
    <row r="8" spans="1:17" ht="24.75" hidden="1" x14ac:dyDescent="0.25">
      <c r="A8" s="41">
        <v>7</v>
      </c>
      <c r="B8" s="17" t="s">
        <v>20</v>
      </c>
      <c r="C8" s="1" t="s">
        <v>14</v>
      </c>
      <c r="D8" s="2" t="s">
        <v>15</v>
      </c>
      <c r="E8" s="2"/>
      <c r="F8" s="3" t="s">
        <v>16</v>
      </c>
      <c r="G8" s="4" t="s">
        <v>17</v>
      </c>
      <c r="H8" s="4" t="s">
        <v>18</v>
      </c>
      <c r="I8" s="5"/>
      <c r="J8" s="5"/>
      <c r="K8" s="5"/>
      <c r="L8" s="5"/>
      <c r="M8" s="76">
        <v>1</v>
      </c>
      <c r="N8" s="88">
        <f>List2!N8</f>
        <v>0</v>
      </c>
      <c r="O8" s="64">
        <f>List2!F8</f>
        <v>0</v>
      </c>
      <c r="P8" s="60"/>
      <c r="Q8" s="55" t="s">
        <v>21</v>
      </c>
    </row>
    <row r="9" spans="1:17" ht="24" hidden="1" x14ac:dyDescent="0.25">
      <c r="A9" s="15">
        <v>8</v>
      </c>
      <c r="B9" s="14" t="s">
        <v>325</v>
      </c>
      <c r="C9" s="2" t="s">
        <v>14</v>
      </c>
      <c r="D9" s="1" t="s">
        <v>326</v>
      </c>
      <c r="E9" s="1" t="s">
        <v>327</v>
      </c>
      <c r="F9" s="3" t="s">
        <v>16</v>
      </c>
      <c r="G9" s="4" t="s">
        <v>17</v>
      </c>
      <c r="H9" s="4" t="s">
        <v>18</v>
      </c>
      <c r="I9" s="6"/>
      <c r="J9" s="6"/>
      <c r="K9" s="6"/>
      <c r="L9" s="6"/>
      <c r="M9" s="76">
        <v>1</v>
      </c>
      <c r="N9" s="88">
        <f>List2!N9</f>
        <v>0</v>
      </c>
      <c r="O9" s="64">
        <f>List2!F9</f>
        <v>0</v>
      </c>
      <c r="P9" s="60"/>
      <c r="Q9" s="54" t="s">
        <v>328</v>
      </c>
    </row>
    <row r="10" spans="1:17" ht="24" hidden="1" x14ac:dyDescent="0.25">
      <c r="A10" s="15">
        <v>9</v>
      </c>
      <c r="B10" s="14" t="s">
        <v>329</v>
      </c>
      <c r="C10" s="2" t="s">
        <v>14</v>
      </c>
      <c r="D10" s="2" t="s">
        <v>326</v>
      </c>
      <c r="E10" s="1" t="s">
        <v>327</v>
      </c>
      <c r="F10" s="3" t="s">
        <v>25</v>
      </c>
      <c r="G10" s="4" t="s">
        <v>17</v>
      </c>
      <c r="H10" s="4" t="s">
        <v>18</v>
      </c>
      <c r="I10" s="6"/>
      <c r="J10" s="6"/>
      <c r="K10" s="6"/>
      <c r="L10" s="6"/>
      <c r="M10" s="76">
        <v>1</v>
      </c>
      <c r="N10" s="88">
        <f>List2!N10</f>
        <v>0</v>
      </c>
      <c r="O10" s="64">
        <f>List2!F10</f>
        <v>0</v>
      </c>
      <c r="P10" s="60"/>
      <c r="Q10" s="54" t="s">
        <v>328</v>
      </c>
    </row>
    <row r="11" spans="1:17" ht="24" hidden="1" x14ac:dyDescent="0.25">
      <c r="A11" s="15">
        <v>10</v>
      </c>
      <c r="B11" s="16" t="s">
        <v>22</v>
      </c>
      <c r="C11" s="2"/>
      <c r="D11" s="1" t="s">
        <v>23</v>
      </c>
      <c r="E11" s="1" t="s">
        <v>24</v>
      </c>
      <c r="F11" s="3" t="s">
        <v>25</v>
      </c>
      <c r="G11" s="4" t="s">
        <v>17</v>
      </c>
      <c r="H11" s="4" t="s">
        <v>18</v>
      </c>
      <c r="I11" s="6"/>
      <c r="J11" s="6"/>
      <c r="K11" s="6"/>
      <c r="L11" s="6"/>
      <c r="M11" s="76">
        <v>1</v>
      </c>
      <c r="N11" s="88">
        <f>List2!N11</f>
        <v>0</v>
      </c>
      <c r="O11" s="64">
        <f>List2!F11</f>
        <v>0</v>
      </c>
      <c r="P11" s="60"/>
      <c r="Q11" s="55" t="s">
        <v>26</v>
      </c>
    </row>
    <row r="12" spans="1:17" ht="36.75" hidden="1" x14ac:dyDescent="0.25">
      <c r="A12" s="15">
        <v>11</v>
      </c>
      <c r="B12" s="14" t="s">
        <v>591</v>
      </c>
      <c r="C12" s="2" t="s">
        <v>27</v>
      </c>
      <c r="D12" s="2" t="s">
        <v>28</v>
      </c>
      <c r="E12" s="2"/>
      <c r="F12" s="3" t="s">
        <v>330</v>
      </c>
      <c r="G12" s="4" t="s">
        <v>17</v>
      </c>
      <c r="H12" s="4" t="s">
        <v>18</v>
      </c>
      <c r="I12" s="6"/>
      <c r="J12" s="6"/>
      <c r="K12" s="6"/>
      <c r="L12" s="6"/>
      <c r="M12" s="76">
        <v>12000</v>
      </c>
      <c r="N12" s="88">
        <f>List2!N12</f>
        <v>0</v>
      </c>
      <c r="O12" s="64">
        <f>List2!F12</f>
        <v>0</v>
      </c>
      <c r="P12" s="60" t="s">
        <v>518</v>
      </c>
      <c r="Q12" s="55" t="s">
        <v>30</v>
      </c>
    </row>
    <row r="13" spans="1:17" ht="36.75" hidden="1" x14ac:dyDescent="0.25">
      <c r="A13" s="15">
        <v>12</v>
      </c>
      <c r="B13" s="16" t="s">
        <v>590</v>
      </c>
      <c r="C13" s="2" t="s">
        <v>27</v>
      </c>
      <c r="D13" s="2" t="s">
        <v>28</v>
      </c>
      <c r="E13" s="2"/>
      <c r="F13" s="3" t="s">
        <v>29</v>
      </c>
      <c r="G13" s="4" t="s">
        <v>17</v>
      </c>
      <c r="H13" s="4" t="s">
        <v>18</v>
      </c>
      <c r="I13" s="6"/>
      <c r="J13" s="6"/>
      <c r="K13" s="6"/>
      <c r="L13" s="6"/>
      <c r="M13" s="76">
        <v>8000</v>
      </c>
      <c r="N13" s="88">
        <f>List2!N13</f>
        <v>0</v>
      </c>
      <c r="O13" s="64">
        <f>List2!F13</f>
        <v>0</v>
      </c>
      <c r="P13" s="60" t="s">
        <v>518</v>
      </c>
      <c r="Q13" s="55" t="s">
        <v>30</v>
      </c>
    </row>
    <row r="14" spans="1:17" hidden="1" x14ac:dyDescent="0.25">
      <c r="A14" s="41">
        <v>13</v>
      </c>
      <c r="B14" s="14" t="s">
        <v>331</v>
      </c>
      <c r="C14" s="2" t="s">
        <v>14</v>
      </c>
      <c r="D14" s="2" t="s">
        <v>23</v>
      </c>
      <c r="E14" s="2" t="s">
        <v>53</v>
      </c>
      <c r="F14" s="3" t="s">
        <v>16</v>
      </c>
      <c r="G14" s="4" t="s">
        <v>17</v>
      </c>
      <c r="H14" s="4"/>
      <c r="I14" s="6"/>
      <c r="J14" s="6"/>
      <c r="K14" s="6"/>
      <c r="L14" s="6"/>
      <c r="M14" s="76">
        <v>1</v>
      </c>
      <c r="N14" s="88">
        <f>List2!N14</f>
        <v>0</v>
      </c>
      <c r="O14" s="64">
        <f>List2!F14</f>
        <v>0</v>
      </c>
      <c r="P14" s="60"/>
      <c r="Q14" s="54" t="s">
        <v>332</v>
      </c>
    </row>
    <row r="15" spans="1:17" hidden="1" x14ac:dyDescent="0.25">
      <c r="A15" s="15">
        <v>14</v>
      </c>
      <c r="B15" s="14" t="s">
        <v>333</v>
      </c>
      <c r="C15" s="2" t="s">
        <v>14</v>
      </c>
      <c r="D15" s="2" t="s">
        <v>23</v>
      </c>
      <c r="E15" s="2" t="s">
        <v>53</v>
      </c>
      <c r="F15" s="3" t="s">
        <v>25</v>
      </c>
      <c r="G15" s="4" t="s">
        <v>17</v>
      </c>
      <c r="H15" s="4"/>
      <c r="I15" s="6"/>
      <c r="J15" s="6"/>
      <c r="K15" s="6"/>
      <c r="L15" s="6"/>
      <c r="M15" s="76">
        <v>1</v>
      </c>
      <c r="N15" s="88">
        <f>List2!N15</f>
        <v>0</v>
      </c>
      <c r="O15" s="64">
        <f>List2!F15</f>
        <v>0</v>
      </c>
      <c r="P15" s="60"/>
      <c r="Q15" s="54" t="s">
        <v>332</v>
      </c>
    </row>
    <row r="16" spans="1:17" ht="24" hidden="1" x14ac:dyDescent="0.25">
      <c r="A16" s="15">
        <v>15</v>
      </c>
      <c r="B16" s="16" t="s">
        <v>33</v>
      </c>
      <c r="C16" s="2" t="s">
        <v>27</v>
      </c>
      <c r="D16" s="2" t="s">
        <v>23</v>
      </c>
      <c r="E16" s="2"/>
      <c r="F16" s="3" t="s">
        <v>34</v>
      </c>
      <c r="G16" s="4" t="s">
        <v>17</v>
      </c>
      <c r="H16" s="4" t="s">
        <v>18</v>
      </c>
      <c r="I16" s="6"/>
      <c r="J16" s="6"/>
      <c r="K16" s="6"/>
      <c r="L16" s="6"/>
      <c r="M16" s="76">
        <v>1</v>
      </c>
      <c r="N16" s="88">
        <f>List2!N16</f>
        <v>0</v>
      </c>
      <c r="O16" s="64">
        <f>List2!F16</f>
        <v>0</v>
      </c>
      <c r="P16" s="60"/>
      <c r="Q16" s="54" t="s">
        <v>35</v>
      </c>
    </row>
    <row r="17" spans="1:17" hidden="1" x14ac:dyDescent="0.25">
      <c r="A17" s="15">
        <v>16</v>
      </c>
      <c r="B17" s="14" t="s">
        <v>589</v>
      </c>
      <c r="C17" s="2" t="s">
        <v>48</v>
      </c>
      <c r="D17" s="2" t="s">
        <v>36</v>
      </c>
      <c r="E17" s="2"/>
      <c r="F17" s="3" t="s">
        <v>37</v>
      </c>
      <c r="G17" s="4" t="s">
        <v>17</v>
      </c>
      <c r="H17" s="4" t="s">
        <v>18</v>
      </c>
      <c r="I17" s="6"/>
      <c r="J17" s="6"/>
      <c r="K17" s="6"/>
      <c r="L17" s="6"/>
      <c r="M17" s="66">
        <v>192</v>
      </c>
      <c r="N17" s="88">
        <f>List2!N17</f>
        <v>0</v>
      </c>
      <c r="O17" s="64">
        <f>List2!F17</f>
        <v>0</v>
      </c>
      <c r="P17" s="60" t="s">
        <v>519</v>
      </c>
      <c r="Q17" s="54"/>
    </row>
    <row r="18" spans="1:17" hidden="1" x14ac:dyDescent="0.25">
      <c r="A18" s="15">
        <v>17</v>
      </c>
      <c r="B18" s="16" t="s">
        <v>588</v>
      </c>
      <c r="C18" s="2" t="s">
        <v>14</v>
      </c>
      <c r="D18" s="2" t="s">
        <v>36</v>
      </c>
      <c r="E18" s="2"/>
      <c r="F18" s="3" t="s">
        <v>37</v>
      </c>
      <c r="G18" s="4" t="s">
        <v>17</v>
      </c>
      <c r="H18" s="4" t="s">
        <v>18</v>
      </c>
      <c r="I18" s="6"/>
      <c r="J18" s="6"/>
      <c r="K18" s="6"/>
      <c r="L18" s="6"/>
      <c r="M18" s="66">
        <v>192</v>
      </c>
      <c r="N18" s="88">
        <f>List2!N18</f>
        <v>0</v>
      </c>
      <c r="O18" s="64">
        <f>List2!F18</f>
        <v>0</v>
      </c>
      <c r="P18" s="60" t="s">
        <v>519</v>
      </c>
      <c r="Q18" s="55"/>
    </row>
    <row r="19" spans="1:17" ht="24" hidden="1" x14ac:dyDescent="0.25">
      <c r="A19" s="15">
        <v>18</v>
      </c>
      <c r="B19" s="16" t="s">
        <v>44</v>
      </c>
      <c r="C19" s="2" t="s">
        <v>27</v>
      </c>
      <c r="D19" s="2" t="s">
        <v>23</v>
      </c>
      <c r="E19" s="2"/>
      <c r="F19" s="3" t="s">
        <v>45</v>
      </c>
      <c r="G19" s="4"/>
      <c r="H19" s="4"/>
      <c r="I19" s="6"/>
      <c r="J19" s="6"/>
      <c r="K19" s="6"/>
      <c r="L19" s="6"/>
      <c r="M19" s="76">
        <v>1</v>
      </c>
      <c r="N19" s="88">
        <f>List2!N19</f>
        <v>0</v>
      </c>
      <c r="O19" s="64">
        <f>List2!F19</f>
        <v>0</v>
      </c>
      <c r="P19" s="60" t="s">
        <v>616</v>
      </c>
      <c r="Q19" s="55" t="s">
        <v>46</v>
      </c>
    </row>
    <row r="20" spans="1:17" ht="24.75" hidden="1" x14ac:dyDescent="0.25">
      <c r="A20" s="41">
        <v>19</v>
      </c>
      <c r="B20" s="17" t="s">
        <v>587</v>
      </c>
      <c r="C20" s="1" t="s">
        <v>27</v>
      </c>
      <c r="D20" s="1" t="s">
        <v>28</v>
      </c>
      <c r="E20" s="1"/>
      <c r="F20" s="3" t="s">
        <v>31</v>
      </c>
      <c r="G20" s="3" t="s">
        <v>17</v>
      </c>
      <c r="H20" s="3" t="s">
        <v>18</v>
      </c>
      <c r="I20" s="5"/>
      <c r="J20" s="5"/>
      <c r="K20" s="5"/>
      <c r="L20" s="5"/>
      <c r="M20" s="66">
        <v>800</v>
      </c>
      <c r="N20" s="88">
        <f>List2!N20</f>
        <v>0</v>
      </c>
      <c r="O20" s="64">
        <f>List2!F20</f>
        <v>0</v>
      </c>
      <c r="P20" s="60" t="s">
        <v>518</v>
      </c>
      <c r="Q20" s="55" t="s">
        <v>32</v>
      </c>
    </row>
    <row r="21" spans="1:17" hidden="1" x14ac:dyDescent="0.25">
      <c r="A21" s="15">
        <v>20</v>
      </c>
      <c r="B21" s="16" t="s">
        <v>334</v>
      </c>
      <c r="C21" s="2" t="s">
        <v>27</v>
      </c>
      <c r="D21" s="2" t="s">
        <v>47</v>
      </c>
      <c r="E21" s="2"/>
      <c r="F21" s="3" t="s">
        <v>16</v>
      </c>
      <c r="G21" s="4" t="s">
        <v>17</v>
      </c>
      <c r="H21" s="4" t="s">
        <v>18</v>
      </c>
      <c r="I21" s="6"/>
      <c r="J21" s="6"/>
      <c r="K21" s="6"/>
      <c r="L21" s="6"/>
      <c r="M21" s="76">
        <v>1</v>
      </c>
      <c r="N21" s="88">
        <f>List2!N21</f>
        <v>0</v>
      </c>
      <c r="O21" s="64">
        <f>List2!F21</f>
        <v>0</v>
      </c>
      <c r="P21" s="60"/>
      <c r="Q21" s="54" t="s">
        <v>335</v>
      </c>
    </row>
    <row r="22" spans="1:17" hidden="1" x14ac:dyDescent="0.25">
      <c r="A22" s="15">
        <v>21</v>
      </c>
      <c r="B22" s="16" t="s">
        <v>336</v>
      </c>
      <c r="C22" s="2" t="s">
        <v>48</v>
      </c>
      <c r="D22" s="2" t="s">
        <v>47</v>
      </c>
      <c r="E22" s="2"/>
      <c r="F22" s="3" t="s">
        <v>16</v>
      </c>
      <c r="G22" s="4" t="s">
        <v>17</v>
      </c>
      <c r="H22" s="4" t="s">
        <v>18</v>
      </c>
      <c r="I22" s="6"/>
      <c r="J22" s="6"/>
      <c r="K22" s="6"/>
      <c r="L22" s="6"/>
      <c r="M22" s="76">
        <v>1</v>
      </c>
      <c r="N22" s="88">
        <f>List2!N22</f>
        <v>0</v>
      </c>
      <c r="O22" s="64">
        <f>List2!F22</f>
        <v>0</v>
      </c>
      <c r="P22" s="60"/>
      <c r="Q22" s="54" t="s">
        <v>335</v>
      </c>
    </row>
    <row r="23" spans="1:17" hidden="1" x14ac:dyDescent="0.25">
      <c r="A23" s="15">
        <v>22</v>
      </c>
      <c r="B23" s="16" t="s">
        <v>337</v>
      </c>
      <c r="C23" s="2" t="s">
        <v>14</v>
      </c>
      <c r="D23" s="2" t="s">
        <v>47</v>
      </c>
      <c r="E23" s="2"/>
      <c r="F23" s="3" t="s">
        <v>16</v>
      </c>
      <c r="G23" s="4" t="s">
        <v>17</v>
      </c>
      <c r="H23" s="4" t="s">
        <v>18</v>
      </c>
      <c r="I23" s="6"/>
      <c r="J23" s="6"/>
      <c r="K23" s="6"/>
      <c r="L23" s="6"/>
      <c r="M23" s="76">
        <v>1</v>
      </c>
      <c r="N23" s="88">
        <f>List2!N23</f>
        <v>0</v>
      </c>
      <c r="O23" s="64">
        <f>List2!F23</f>
        <v>0</v>
      </c>
      <c r="P23" s="60"/>
      <c r="Q23" s="54" t="s">
        <v>335</v>
      </c>
    </row>
    <row r="24" spans="1:17" hidden="1" x14ac:dyDescent="0.25">
      <c r="A24" s="15">
        <v>23</v>
      </c>
      <c r="B24" s="16" t="s">
        <v>338</v>
      </c>
      <c r="C24" s="2" t="s">
        <v>27</v>
      </c>
      <c r="D24" s="2" t="s">
        <v>47</v>
      </c>
      <c r="E24" s="2"/>
      <c r="F24" s="3" t="s">
        <v>25</v>
      </c>
      <c r="G24" s="4" t="s">
        <v>17</v>
      </c>
      <c r="H24" s="4" t="s">
        <v>18</v>
      </c>
      <c r="I24" s="6"/>
      <c r="J24" s="6"/>
      <c r="K24" s="6"/>
      <c r="L24" s="6"/>
      <c r="M24" s="76">
        <v>1</v>
      </c>
      <c r="N24" s="88">
        <f>List2!N24</f>
        <v>0</v>
      </c>
      <c r="O24" s="64">
        <f>List2!F24</f>
        <v>0</v>
      </c>
      <c r="P24" s="60"/>
      <c r="Q24" s="54" t="s">
        <v>335</v>
      </c>
    </row>
    <row r="25" spans="1:17" hidden="1" x14ac:dyDescent="0.25">
      <c r="A25" s="15">
        <v>24</v>
      </c>
      <c r="B25" s="16" t="s">
        <v>339</v>
      </c>
      <c r="C25" s="2" t="s">
        <v>48</v>
      </c>
      <c r="D25" s="2" t="s">
        <v>47</v>
      </c>
      <c r="E25" s="2"/>
      <c r="F25" s="3" t="s">
        <v>25</v>
      </c>
      <c r="G25" s="4" t="s">
        <v>17</v>
      </c>
      <c r="H25" s="4" t="s">
        <v>18</v>
      </c>
      <c r="I25" s="6"/>
      <c r="J25" s="6"/>
      <c r="K25" s="6"/>
      <c r="L25" s="6"/>
      <c r="M25" s="76">
        <v>1</v>
      </c>
      <c r="N25" s="88">
        <f>List2!N25</f>
        <v>0</v>
      </c>
      <c r="O25" s="64">
        <f>List2!F25</f>
        <v>0</v>
      </c>
      <c r="P25" s="60"/>
      <c r="Q25" s="54" t="s">
        <v>335</v>
      </c>
    </row>
    <row r="26" spans="1:17" x14ac:dyDescent="0.25">
      <c r="A26" s="41">
        <v>25</v>
      </c>
      <c r="B26" s="16" t="s">
        <v>340</v>
      </c>
      <c r="C26" s="2" t="s">
        <v>14</v>
      </c>
      <c r="D26" s="2" t="s">
        <v>47</v>
      </c>
      <c r="E26" s="2"/>
      <c r="F26" s="3" t="s">
        <v>25</v>
      </c>
      <c r="G26" s="4" t="s">
        <v>17</v>
      </c>
      <c r="H26" s="4" t="s">
        <v>18</v>
      </c>
      <c r="I26" s="6"/>
      <c r="J26" s="6"/>
      <c r="K26" s="6"/>
      <c r="L26" s="6"/>
      <c r="M26" s="76">
        <v>1</v>
      </c>
      <c r="N26" s="88">
        <f>List2!N26</f>
        <v>80</v>
      </c>
      <c r="O26" s="64">
        <f>List2!F26</f>
        <v>80</v>
      </c>
      <c r="P26" s="60"/>
      <c r="Q26" s="54" t="s">
        <v>335</v>
      </c>
    </row>
    <row r="27" spans="1:17" ht="24" x14ac:dyDescent="0.25">
      <c r="A27" s="15">
        <v>26</v>
      </c>
      <c r="B27" s="16" t="s">
        <v>49</v>
      </c>
      <c r="C27" s="2" t="s">
        <v>27</v>
      </c>
      <c r="D27" s="2" t="s">
        <v>50</v>
      </c>
      <c r="E27" s="2"/>
      <c r="F27" s="3" t="s">
        <v>34</v>
      </c>
      <c r="G27" s="4" t="s">
        <v>17</v>
      </c>
      <c r="H27" s="4" t="s">
        <v>18</v>
      </c>
      <c r="I27" s="6"/>
      <c r="J27" s="6"/>
      <c r="K27" s="6"/>
      <c r="L27" s="6"/>
      <c r="M27" s="76">
        <v>1</v>
      </c>
      <c r="N27" s="88">
        <f>List2!N27</f>
        <v>80</v>
      </c>
      <c r="O27" s="64">
        <f>List2!F27</f>
        <v>80</v>
      </c>
      <c r="P27" s="60"/>
      <c r="Q27" s="54" t="s">
        <v>35</v>
      </c>
    </row>
    <row r="28" spans="1:17" ht="24.75" hidden="1" x14ac:dyDescent="0.25">
      <c r="A28" s="15">
        <v>27</v>
      </c>
      <c r="B28" s="16" t="s">
        <v>586</v>
      </c>
      <c r="C28" s="2" t="s">
        <v>27</v>
      </c>
      <c r="D28" s="2"/>
      <c r="E28" s="2"/>
      <c r="F28" s="3" t="s">
        <v>37</v>
      </c>
      <c r="G28" s="4" t="s">
        <v>17</v>
      </c>
      <c r="H28" s="4" t="s">
        <v>18</v>
      </c>
      <c r="I28" s="6"/>
      <c r="J28" s="6"/>
      <c r="K28" s="6"/>
      <c r="L28" s="6"/>
      <c r="M28" s="66">
        <v>5</v>
      </c>
      <c r="N28" s="88">
        <f>List2!N28</f>
        <v>0</v>
      </c>
      <c r="O28" s="64">
        <f>List2!F28</f>
        <v>0</v>
      </c>
      <c r="P28" s="65" t="s">
        <v>596</v>
      </c>
      <c r="Q28" s="55" t="s">
        <v>51</v>
      </c>
    </row>
    <row r="29" spans="1:17" ht="24.75" x14ac:dyDescent="0.25">
      <c r="A29" s="15">
        <v>28</v>
      </c>
      <c r="B29" s="16" t="s">
        <v>585</v>
      </c>
      <c r="C29" s="2" t="s">
        <v>27</v>
      </c>
      <c r="D29" s="2"/>
      <c r="E29" s="2"/>
      <c r="F29" s="3" t="s">
        <v>16</v>
      </c>
      <c r="G29" s="4" t="s">
        <v>17</v>
      </c>
      <c r="H29" s="4" t="s">
        <v>18</v>
      </c>
      <c r="I29" s="6"/>
      <c r="J29" s="6"/>
      <c r="K29" s="6"/>
      <c r="L29" s="6"/>
      <c r="M29" s="66">
        <v>5</v>
      </c>
      <c r="N29" s="88">
        <f>List2!N29</f>
        <v>280</v>
      </c>
      <c r="O29" s="64">
        <f>List2!F29</f>
        <v>1400</v>
      </c>
      <c r="P29" s="65" t="s">
        <v>596</v>
      </c>
      <c r="Q29" s="55" t="s">
        <v>51</v>
      </c>
    </row>
    <row r="30" spans="1:17" hidden="1" x14ac:dyDescent="0.25">
      <c r="A30" s="15">
        <v>29</v>
      </c>
      <c r="B30" s="14" t="s">
        <v>341</v>
      </c>
      <c r="C30" s="2" t="s">
        <v>14</v>
      </c>
      <c r="D30" s="2" t="s">
        <v>23</v>
      </c>
      <c r="E30" s="2" t="s">
        <v>53</v>
      </c>
      <c r="F30" s="3" t="s">
        <v>16</v>
      </c>
      <c r="G30" s="4" t="s">
        <v>17</v>
      </c>
      <c r="H30" s="4" t="s">
        <v>54</v>
      </c>
      <c r="I30" s="6"/>
      <c r="J30" s="6"/>
      <c r="K30" s="6"/>
      <c r="L30" s="6"/>
      <c r="M30" s="76">
        <v>1</v>
      </c>
      <c r="N30" s="88">
        <f>List2!N30</f>
        <v>0</v>
      </c>
      <c r="O30" s="64">
        <f>List2!F30</f>
        <v>0</v>
      </c>
      <c r="P30" s="60"/>
      <c r="Q30" s="54" t="s">
        <v>55</v>
      </c>
    </row>
    <row r="31" spans="1:17" hidden="1" x14ac:dyDescent="0.25">
      <c r="A31" s="15">
        <v>30</v>
      </c>
      <c r="B31" s="16" t="s">
        <v>52</v>
      </c>
      <c r="C31" s="2" t="s">
        <v>14</v>
      </c>
      <c r="D31" s="2" t="s">
        <v>23</v>
      </c>
      <c r="E31" s="2" t="s">
        <v>53</v>
      </c>
      <c r="F31" s="3" t="s">
        <v>25</v>
      </c>
      <c r="G31" s="4" t="s">
        <v>17</v>
      </c>
      <c r="H31" s="4" t="s">
        <v>54</v>
      </c>
      <c r="I31" s="6"/>
      <c r="J31" s="6"/>
      <c r="K31" s="6"/>
      <c r="L31" s="6"/>
      <c r="M31" s="76">
        <v>1</v>
      </c>
      <c r="N31" s="88">
        <f>List2!N31</f>
        <v>0</v>
      </c>
      <c r="O31" s="64">
        <f>List2!F31</f>
        <v>0</v>
      </c>
      <c r="P31" s="60"/>
      <c r="Q31" s="54" t="s">
        <v>55</v>
      </c>
    </row>
    <row r="32" spans="1:17" ht="24.75" x14ac:dyDescent="0.25">
      <c r="A32" s="41">
        <v>31</v>
      </c>
      <c r="B32" s="17" t="s">
        <v>584</v>
      </c>
      <c r="C32" s="2" t="s">
        <v>27</v>
      </c>
      <c r="D32" s="2" t="s">
        <v>23</v>
      </c>
      <c r="E32" s="2"/>
      <c r="F32" s="3" t="s">
        <v>38</v>
      </c>
      <c r="G32" s="4" t="s">
        <v>17</v>
      </c>
      <c r="H32" s="4" t="s">
        <v>39</v>
      </c>
      <c r="I32" s="6"/>
      <c r="J32" s="6"/>
      <c r="K32" s="6"/>
      <c r="L32" s="6"/>
      <c r="M32" s="76">
        <v>12</v>
      </c>
      <c r="N32" s="88">
        <f>List2!N32</f>
        <v>7</v>
      </c>
      <c r="O32" s="64">
        <f>List2!F32</f>
        <v>84</v>
      </c>
      <c r="P32" s="60"/>
      <c r="Q32" s="55" t="s">
        <v>614</v>
      </c>
    </row>
    <row r="33" spans="1:17" ht="24.75" hidden="1" x14ac:dyDescent="0.25">
      <c r="A33" s="41">
        <v>32</v>
      </c>
      <c r="B33" s="17" t="s">
        <v>583</v>
      </c>
      <c r="C33" s="2" t="s">
        <v>27</v>
      </c>
      <c r="D33" s="2" t="s">
        <v>23</v>
      </c>
      <c r="E33" s="2"/>
      <c r="F33" s="3" t="s">
        <v>40</v>
      </c>
      <c r="G33" s="4" t="s">
        <v>17</v>
      </c>
      <c r="H33" s="4" t="s">
        <v>39</v>
      </c>
      <c r="I33" s="6"/>
      <c r="J33" s="6"/>
      <c r="K33" s="6"/>
      <c r="L33" s="6"/>
      <c r="M33" s="76">
        <v>12</v>
      </c>
      <c r="N33" s="88">
        <f>List2!N33</f>
        <v>0</v>
      </c>
      <c r="O33" s="64">
        <f>List2!F33</f>
        <v>0</v>
      </c>
      <c r="P33" s="60"/>
      <c r="Q33" s="55" t="s">
        <v>614</v>
      </c>
    </row>
    <row r="34" spans="1:17" ht="24.75" x14ac:dyDescent="0.25">
      <c r="A34" s="15">
        <v>33</v>
      </c>
      <c r="B34" s="17" t="s">
        <v>582</v>
      </c>
      <c r="C34" s="2" t="s">
        <v>27</v>
      </c>
      <c r="D34" s="2" t="s">
        <v>23</v>
      </c>
      <c r="E34" s="2"/>
      <c r="F34" s="3" t="s">
        <v>41</v>
      </c>
      <c r="G34" s="4" t="s">
        <v>17</v>
      </c>
      <c r="H34" s="4" t="s">
        <v>39</v>
      </c>
      <c r="I34" s="6"/>
      <c r="J34" s="6"/>
      <c r="K34" s="6"/>
      <c r="L34" s="6"/>
      <c r="M34" s="76">
        <v>12</v>
      </c>
      <c r="N34" s="88">
        <f>List2!N34</f>
        <v>7</v>
      </c>
      <c r="O34" s="64">
        <f>List2!F34</f>
        <v>84</v>
      </c>
      <c r="P34" s="60"/>
      <c r="Q34" s="55" t="s">
        <v>614</v>
      </c>
    </row>
    <row r="35" spans="1:17" ht="24.75" hidden="1" x14ac:dyDescent="0.25">
      <c r="A35" s="15">
        <v>34</v>
      </c>
      <c r="B35" s="17" t="s">
        <v>581</v>
      </c>
      <c r="C35" s="2" t="s">
        <v>27</v>
      </c>
      <c r="D35" s="2" t="s">
        <v>23</v>
      </c>
      <c r="E35" s="2"/>
      <c r="F35" s="3" t="s">
        <v>41</v>
      </c>
      <c r="G35" s="4" t="s">
        <v>17</v>
      </c>
      <c r="H35" s="4" t="s">
        <v>42</v>
      </c>
      <c r="I35" s="6"/>
      <c r="J35" s="6"/>
      <c r="K35" s="6"/>
      <c r="L35" s="6"/>
      <c r="M35" s="76">
        <v>12</v>
      </c>
      <c r="N35" s="88">
        <f>List2!N35</f>
        <v>0</v>
      </c>
      <c r="O35" s="64">
        <f>List2!F35</f>
        <v>0</v>
      </c>
      <c r="P35" s="60"/>
      <c r="Q35" s="55" t="s">
        <v>614</v>
      </c>
    </row>
    <row r="36" spans="1:17" ht="24.75" hidden="1" x14ac:dyDescent="0.25">
      <c r="A36" s="15">
        <v>35</v>
      </c>
      <c r="B36" s="17" t="s">
        <v>580</v>
      </c>
      <c r="C36" s="2" t="s">
        <v>27</v>
      </c>
      <c r="D36" s="2" t="s">
        <v>23</v>
      </c>
      <c r="E36" s="2"/>
      <c r="F36" s="3" t="s">
        <v>41</v>
      </c>
      <c r="G36" s="4" t="s">
        <v>17</v>
      </c>
      <c r="H36" s="4" t="s">
        <v>43</v>
      </c>
      <c r="I36" s="6"/>
      <c r="J36" s="6"/>
      <c r="K36" s="6"/>
      <c r="L36" s="6"/>
      <c r="M36" s="76">
        <v>12</v>
      </c>
      <c r="N36" s="88">
        <f>List2!N36</f>
        <v>0</v>
      </c>
      <c r="O36" s="64">
        <f>List2!F36</f>
        <v>0</v>
      </c>
      <c r="P36" s="60"/>
      <c r="Q36" s="55" t="s">
        <v>614</v>
      </c>
    </row>
    <row r="37" spans="1:17" ht="24.75" x14ac:dyDescent="0.25">
      <c r="A37" s="19">
        <v>36</v>
      </c>
      <c r="B37" s="16" t="s">
        <v>56</v>
      </c>
      <c r="C37" s="2"/>
      <c r="D37" s="2"/>
      <c r="E37" s="2"/>
      <c r="F37" s="3"/>
      <c r="G37" s="4" t="s">
        <v>57</v>
      </c>
      <c r="H37" s="4" t="s">
        <v>58</v>
      </c>
      <c r="I37" s="6" t="s">
        <v>59</v>
      </c>
      <c r="J37" s="6" t="s">
        <v>60</v>
      </c>
      <c r="K37" s="6" t="s">
        <v>61</v>
      </c>
      <c r="L37" s="6" t="s">
        <v>62</v>
      </c>
      <c r="M37" s="76">
        <v>1</v>
      </c>
      <c r="N37" s="88">
        <f>List2!N37</f>
        <v>80</v>
      </c>
      <c r="O37" s="64">
        <f>List2!F37</f>
        <v>80</v>
      </c>
      <c r="P37" s="60"/>
      <c r="Q37" s="55" t="s">
        <v>63</v>
      </c>
    </row>
    <row r="38" spans="1:17" ht="24.75" x14ac:dyDescent="0.25">
      <c r="A38" s="19">
        <v>37</v>
      </c>
      <c r="B38" s="16" t="s">
        <v>64</v>
      </c>
      <c r="C38" s="2"/>
      <c r="D38" s="2"/>
      <c r="E38" s="2"/>
      <c r="F38" s="3"/>
      <c r="G38" s="4" t="s">
        <v>57</v>
      </c>
      <c r="H38" s="4" t="s">
        <v>65</v>
      </c>
      <c r="I38" s="6" t="s">
        <v>59</v>
      </c>
      <c r="J38" s="6" t="s">
        <v>60</v>
      </c>
      <c r="K38" s="6" t="s">
        <v>61</v>
      </c>
      <c r="L38" s="6" t="s">
        <v>62</v>
      </c>
      <c r="M38" s="76">
        <v>1</v>
      </c>
      <c r="N38" s="88">
        <f>List2!N38</f>
        <v>80</v>
      </c>
      <c r="O38" s="64">
        <f>List2!F38</f>
        <v>80</v>
      </c>
      <c r="P38" s="60"/>
      <c r="Q38" s="55" t="s">
        <v>63</v>
      </c>
    </row>
    <row r="39" spans="1:17" ht="24.75" x14ac:dyDescent="0.25">
      <c r="A39" s="19">
        <v>38</v>
      </c>
      <c r="B39" s="16" t="s">
        <v>66</v>
      </c>
      <c r="C39" s="2"/>
      <c r="D39" s="2"/>
      <c r="E39" s="2"/>
      <c r="F39" s="3"/>
      <c r="G39" s="4" t="s">
        <v>57</v>
      </c>
      <c r="H39" s="4" t="s">
        <v>67</v>
      </c>
      <c r="I39" s="6" t="s">
        <v>59</v>
      </c>
      <c r="J39" s="6" t="s">
        <v>60</v>
      </c>
      <c r="K39" s="6" t="s">
        <v>61</v>
      </c>
      <c r="L39" s="6" t="s">
        <v>62</v>
      </c>
      <c r="M39" s="76">
        <v>1</v>
      </c>
      <c r="N39" s="88">
        <f>List2!N39</f>
        <v>80</v>
      </c>
      <c r="O39" s="64">
        <f>List2!F39</f>
        <v>80</v>
      </c>
      <c r="P39" s="60"/>
      <c r="Q39" s="55" t="s">
        <v>63</v>
      </c>
    </row>
    <row r="40" spans="1:17" ht="24.75" x14ac:dyDescent="0.25">
      <c r="A40" s="19">
        <v>39</v>
      </c>
      <c r="B40" s="16" t="s">
        <v>68</v>
      </c>
      <c r="C40" s="2"/>
      <c r="D40" s="2"/>
      <c r="E40" s="2"/>
      <c r="F40" s="3"/>
      <c r="G40" s="4" t="s">
        <v>57</v>
      </c>
      <c r="H40" s="4" t="s">
        <v>43</v>
      </c>
      <c r="I40" s="6" t="s">
        <v>59</v>
      </c>
      <c r="J40" s="6" t="s">
        <v>60</v>
      </c>
      <c r="K40" s="6" t="s">
        <v>61</v>
      </c>
      <c r="L40" s="6" t="s">
        <v>62</v>
      </c>
      <c r="M40" s="76">
        <v>1</v>
      </c>
      <c r="N40" s="88">
        <f>List2!N40</f>
        <v>80</v>
      </c>
      <c r="O40" s="64">
        <f>List2!F40</f>
        <v>80</v>
      </c>
      <c r="P40" s="60"/>
      <c r="Q40" s="55" t="s">
        <v>63</v>
      </c>
    </row>
    <row r="41" spans="1:17" x14ac:dyDescent="0.25">
      <c r="A41" s="19">
        <v>40</v>
      </c>
      <c r="B41" s="14" t="s">
        <v>342</v>
      </c>
      <c r="C41" s="2"/>
      <c r="D41" s="2"/>
      <c r="E41" s="2"/>
      <c r="F41" s="3"/>
      <c r="G41" s="4" t="s">
        <v>70</v>
      </c>
      <c r="H41" s="4" t="s">
        <v>58</v>
      </c>
      <c r="I41" s="6" t="s">
        <v>75</v>
      </c>
      <c r="J41" s="6" t="s">
        <v>60</v>
      </c>
      <c r="K41" s="6" t="s">
        <v>62</v>
      </c>
      <c r="L41" s="6" t="s">
        <v>61</v>
      </c>
      <c r="M41" s="76">
        <v>1</v>
      </c>
      <c r="N41" s="88">
        <f>List2!N41</f>
        <v>80</v>
      </c>
      <c r="O41" s="64">
        <f>List2!F41</f>
        <v>80</v>
      </c>
      <c r="P41" s="60"/>
      <c r="Q41" s="54" t="s">
        <v>72</v>
      </c>
    </row>
    <row r="42" spans="1:17" hidden="1" x14ac:dyDescent="0.25">
      <c r="A42" s="19">
        <v>41</v>
      </c>
      <c r="B42" s="16" t="s">
        <v>69</v>
      </c>
      <c r="C42" s="2"/>
      <c r="D42" s="2"/>
      <c r="E42" s="2"/>
      <c r="F42" s="3"/>
      <c r="G42" s="4" t="s">
        <v>70</v>
      </c>
      <c r="H42" s="4" t="s">
        <v>58</v>
      </c>
      <c r="I42" s="6" t="s">
        <v>71</v>
      </c>
      <c r="J42" s="6" t="s">
        <v>60</v>
      </c>
      <c r="K42" s="6" t="s">
        <v>62</v>
      </c>
      <c r="L42" s="6" t="s">
        <v>61</v>
      </c>
      <c r="M42" s="76">
        <v>1</v>
      </c>
      <c r="N42" s="88">
        <f>List2!N42</f>
        <v>0</v>
      </c>
      <c r="O42" s="64">
        <f>List2!F42</f>
        <v>0</v>
      </c>
      <c r="P42" s="60"/>
      <c r="Q42" s="55" t="s">
        <v>72</v>
      </c>
    </row>
    <row r="43" spans="1:17" hidden="1" x14ac:dyDescent="0.25">
      <c r="A43" s="19">
        <v>42</v>
      </c>
      <c r="B43" s="16" t="s">
        <v>73</v>
      </c>
      <c r="C43" s="2"/>
      <c r="D43" s="2"/>
      <c r="E43" s="2"/>
      <c r="F43" s="3"/>
      <c r="G43" s="4" t="s">
        <v>74</v>
      </c>
      <c r="H43" s="4" t="s">
        <v>67</v>
      </c>
      <c r="I43" s="6" t="s">
        <v>75</v>
      </c>
      <c r="J43" s="6" t="s">
        <v>60</v>
      </c>
      <c r="K43" s="6"/>
      <c r="L43" s="6"/>
      <c r="M43" s="76">
        <v>1</v>
      </c>
      <c r="N43" s="88">
        <f>List2!N43</f>
        <v>0</v>
      </c>
      <c r="O43" s="64">
        <f>List2!F43</f>
        <v>0</v>
      </c>
      <c r="P43" s="60"/>
      <c r="Q43" s="54" t="s">
        <v>76</v>
      </c>
    </row>
    <row r="44" spans="1:17" hidden="1" x14ac:dyDescent="0.25">
      <c r="A44" s="19">
        <v>43</v>
      </c>
      <c r="B44" s="14" t="s">
        <v>343</v>
      </c>
      <c r="C44" s="2"/>
      <c r="D44" s="2"/>
      <c r="E44" s="2"/>
      <c r="F44" s="3"/>
      <c r="G44" s="4"/>
      <c r="H44" s="4" t="s">
        <v>65</v>
      </c>
      <c r="I44" s="6" t="s">
        <v>75</v>
      </c>
      <c r="J44" s="6" t="s">
        <v>60</v>
      </c>
      <c r="K44" s="6"/>
      <c r="L44" s="6"/>
      <c r="M44" s="76">
        <v>1</v>
      </c>
      <c r="N44" s="88">
        <f>List2!N44</f>
        <v>0</v>
      </c>
      <c r="O44" s="64">
        <f>List2!F44</f>
        <v>0</v>
      </c>
      <c r="P44" s="60"/>
      <c r="Q44" s="54" t="s">
        <v>78</v>
      </c>
    </row>
    <row r="45" spans="1:17" hidden="1" x14ac:dyDescent="0.25">
      <c r="A45" s="19">
        <v>44</v>
      </c>
      <c r="B45" s="16" t="s">
        <v>77</v>
      </c>
      <c r="C45" s="2"/>
      <c r="D45" s="2"/>
      <c r="E45" s="2"/>
      <c r="F45" s="3"/>
      <c r="G45" s="4"/>
      <c r="H45" s="4" t="s">
        <v>67</v>
      </c>
      <c r="I45" s="6" t="s">
        <v>75</v>
      </c>
      <c r="J45" s="6" t="s">
        <v>60</v>
      </c>
      <c r="K45" s="6"/>
      <c r="L45" s="6"/>
      <c r="M45" s="76">
        <v>1</v>
      </c>
      <c r="N45" s="88">
        <f>List2!N45</f>
        <v>0</v>
      </c>
      <c r="O45" s="64">
        <f>List2!F45</f>
        <v>0</v>
      </c>
      <c r="P45" s="60"/>
      <c r="Q45" s="54" t="s">
        <v>78</v>
      </c>
    </row>
    <row r="46" spans="1:17" hidden="1" x14ac:dyDescent="0.25">
      <c r="A46" s="19">
        <v>45</v>
      </c>
      <c r="B46" s="16" t="s">
        <v>79</v>
      </c>
      <c r="C46" s="2"/>
      <c r="D46" s="2"/>
      <c r="E46" s="2"/>
      <c r="F46" s="3"/>
      <c r="G46" s="4"/>
      <c r="H46" s="4" t="s">
        <v>67</v>
      </c>
      <c r="I46" s="6" t="s">
        <v>71</v>
      </c>
      <c r="J46" s="6" t="s">
        <v>60</v>
      </c>
      <c r="K46" s="6"/>
      <c r="L46" s="6"/>
      <c r="M46" s="76">
        <v>1</v>
      </c>
      <c r="N46" s="88">
        <f>List2!N46</f>
        <v>0</v>
      </c>
      <c r="O46" s="64">
        <f>List2!F46</f>
        <v>0</v>
      </c>
      <c r="P46" s="60"/>
      <c r="Q46" s="54" t="s">
        <v>80</v>
      </c>
    </row>
    <row r="47" spans="1:17" hidden="1" x14ac:dyDescent="0.25">
      <c r="A47" s="19">
        <v>46</v>
      </c>
      <c r="B47" s="16" t="s">
        <v>81</v>
      </c>
      <c r="C47" s="2"/>
      <c r="D47" s="2"/>
      <c r="E47" s="2"/>
      <c r="F47" s="3"/>
      <c r="G47" s="4"/>
      <c r="H47" s="4" t="s">
        <v>67</v>
      </c>
      <c r="I47" s="6" t="s">
        <v>75</v>
      </c>
      <c r="J47" s="6" t="s">
        <v>60</v>
      </c>
      <c r="K47" s="6"/>
      <c r="L47" s="6"/>
      <c r="M47" s="76">
        <v>1</v>
      </c>
      <c r="N47" s="88">
        <f>List2!N47</f>
        <v>0</v>
      </c>
      <c r="O47" s="64">
        <f>List2!F47</f>
        <v>0</v>
      </c>
      <c r="P47" s="60"/>
      <c r="Q47" s="55" t="s">
        <v>80</v>
      </c>
    </row>
    <row r="48" spans="1:17" hidden="1" x14ac:dyDescent="0.25">
      <c r="A48" s="19">
        <v>47</v>
      </c>
      <c r="B48" s="14" t="s">
        <v>344</v>
      </c>
      <c r="C48" s="2"/>
      <c r="D48" s="2"/>
      <c r="E48" s="2"/>
      <c r="F48" s="3"/>
      <c r="G48" s="4"/>
      <c r="H48" s="4" t="s">
        <v>65</v>
      </c>
      <c r="I48" s="6" t="s">
        <v>75</v>
      </c>
      <c r="J48" s="6" t="s">
        <v>60</v>
      </c>
      <c r="K48" s="6" t="s">
        <v>62</v>
      </c>
      <c r="L48" s="6" t="s">
        <v>61</v>
      </c>
      <c r="M48" s="76">
        <v>1</v>
      </c>
      <c r="N48" s="88">
        <f>List2!N48</f>
        <v>0</v>
      </c>
      <c r="O48" s="64">
        <f>List2!F48</f>
        <v>0</v>
      </c>
      <c r="P48" s="60"/>
      <c r="Q48" s="55" t="s">
        <v>84</v>
      </c>
    </row>
    <row r="49" spans="1:17" hidden="1" x14ac:dyDescent="0.25">
      <c r="A49" s="19">
        <v>48</v>
      </c>
      <c r="B49" s="16" t="s">
        <v>82</v>
      </c>
      <c r="C49" s="2"/>
      <c r="D49" s="2"/>
      <c r="E49" s="2"/>
      <c r="F49" s="3"/>
      <c r="G49" s="4" t="s">
        <v>83</v>
      </c>
      <c r="H49" s="4" t="s">
        <v>67</v>
      </c>
      <c r="I49" s="6" t="s">
        <v>75</v>
      </c>
      <c r="J49" s="6" t="s">
        <v>60</v>
      </c>
      <c r="K49" s="6" t="s">
        <v>62</v>
      </c>
      <c r="L49" s="6" t="s">
        <v>61</v>
      </c>
      <c r="M49" s="76">
        <v>1</v>
      </c>
      <c r="N49" s="88">
        <f>List2!N49</f>
        <v>0</v>
      </c>
      <c r="O49" s="64">
        <f>List2!F49</f>
        <v>0</v>
      </c>
      <c r="P49" s="60"/>
      <c r="Q49" s="55" t="s">
        <v>84</v>
      </c>
    </row>
    <row r="50" spans="1:17" hidden="1" x14ac:dyDescent="0.25">
      <c r="A50" s="19">
        <v>49</v>
      </c>
      <c r="B50" s="14" t="s">
        <v>345</v>
      </c>
      <c r="C50" s="2"/>
      <c r="D50" s="2"/>
      <c r="E50" s="2"/>
      <c r="F50" s="3"/>
      <c r="G50" s="4" t="s">
        <v>74</v>
      </c>
      <c r="H50" s="4" t="s">
        <v>67</v>
      </c>
      <c r="I50" s="6"/>
      <c r="J50" s="6" t="s">
        <v>60</v>
      </c>
      <c r="K50" s="6" t="s">
        <v>61</v>
      </c>
      <c r="L50" s="6" t="s">
        <v>61</v>
      </c>
      <c r="M50" s="76">
        <v>1</v>
      </c>
      <c r="N50" s="88">
        <f>List2!N50</f>
        <v>0</v>
      </c>
      <c r="O50" s="64">
        <f>List2!F50</f>
        <v>0</v>
      </c>
      <c r="P50" s="60"/>
      <c r="Q50" s="54"/>
    </row>
    <row r="51" spans="1:17" hidden="1" x14ac:dyDescent="0.25">
      <c r="A51" s="19">
        <v>50</v>
      </c>
      <c r="B51" s="16" t="s">
        <v>85</v>
      </c>
      <c r="C51" s="2"/>
      <c r="D51" s="2"/>
      <c r="E51" s="2"/>
      <c r="F51" s="3"/>
      <c r="G51" s="4" t="s">
        <v>57</v>
      </c>
      <c r="H51" s="4" t="s">
        <v>58</v>
      </c>
      <c r="I51" s="6"/>
      <c r="J51" s="6" t="s">
        <v>60</v>
      </c>
      <c r="K51" s="6" t="s">
        <v>61</v>
      </c>
      <c r="L51" s="6" t="s">
        <v>83</v>
      </c>
      <c r="M51" s="76">
        <v>1</v>
      </c>
      <c r="N51" s="88">
        <f>List2!N51</f>
        <v>0</v>
      </c>
      <c r="O51" s="64">
        <f>List2!F51</f>
        <v>0</v>
      </c>
      <c r="P51" s="60"/>
      <c r="Q51" s="54"/>
    </row>
    <row r="52" spans="1:17" hidden="1" x14ac:dyDescent="0.25">
      <c r="A52" s="19">
        <v>51</v>
      </c>
      <c r="B52" s="14" t="s">
        <v>346</v>
      </c>
      <c r="C52" s="2"/>
      <c r="D52" s="2"/>
      <c r="E52" s="2"/>
      <c r="F52" s="3"/>
      <c r="G52" s="4" t="s">
        <v>57</v>
      </c>
      <c r="H52" s="4" t="s">
        <v>65</v>
      </c>
      <c r="I52" s="6"/>
      <c r="J52" s="6" t="s">
        <v>60</v>
      </c>
      <c r="K52" s="6" t="s">
        <v>61</v>
      </c>
      <c r="L52" s="6" t="s">
        <v>83</v>
      </c>
      <c r="M52" s="76">
        <v>1</v>
      </c>
      <c r="N52" s="88">
        <f>List2!N52</f>
        <v>0</v>
      </c>
      <c r="O52" s="64">
        <f>List2!F52</f>
        <v>0</v>
      </c>
      <c r="P52" s="60"/>
      <c r="Q52" s="54"/>
    </row>
    <row r="53" spans="1:17" x14ac:dyDescent="0.25">
      <c r="A53" s="19">
        <v>52</v>
      </c>
      <c r="B53" s="16" t="s">
        <v>86</v>
      </c>
      <c r="C53" s="2"/>
      <c r="D53" s="2"/>
      <c r="E53" s="2"/>
      <c r="F53" s="3"/>
      <c r="G53" s="4" t="s">
        <v>57</v>
      </c>
      <c r="H53" s="4" t="s">
        <v>67</v>
      </c>
      <c r="I53" s="6"/>
      <c r="J53" s="6" t="s">
        <v>60</v>
      </c>
      <c r="K53" s="6" t="s">
        <v>61</v>
      </c>
      <c r="L53" s="6" t="s">
        <v>83</v>
      </c>
      <c r="M53" s="76">
        <v>1</v>
      </c>
      <c r="N53" s="88">
        <f>List2!N53</f>
        <v>160</v>
      </c>
      <c r="O53" s="64">
        <f>List2!F53</f>
        <v>160</v>
      </c>
      <c r="P53" s="60"/>
      <c r="Q53" s="55"/>
    </row>
    <row r="54" spans="1:17" hidden="1" x14ac:dyDescent="0.25">
      <c r="A54" s="19">
        <v>53</v>
      </c>
      <c r="B54" s="14" t="s">
        <v>347</v>
      </c>
      <c r="C54" s="2"/>
      <c r="D54" s="2"/>
      <c r="E54" s="2"/>
      <c r="F54" s="3"/>
      <c r="G54" s="4" t="s">
        <v>57</v>
      </c>
      <c r="H54" s="4" t="s">
        <v>43</v>
      </c>
      <c r="I54" s="6"/>
      <c r="J54" s="6" t="s">
        <v>60</v>
      </c>
      <c r="K54" s="6" t="s">
        <v>61</v>
      </c>
      <c r="L54" s="6" t="s">
        <v>83</v>
      </c>
      <c r="M54" s="76">
        <v>1</v>
      </c>
      <c r="N54" s="88">
        <f>List2!N54</f>
        <v>0</v>
      </c>
      <c r="O54" s="64">
        <f>List2!F54</f>
        <v>0</v>
      </c>
      <c r="P54" s="60"/>
      <c r="Q54" s="54"/>
    </row>
    <row r="55" spans="1:17" ht="24.75" x14ac:dyDescent="0.25">
      <c r="A55" s="19">
        <v>54</v>
      </c>
      <c r="B55" s="16" t="s">
        <v>87</v>
      </c>
      <c r="C55" s="2"/>
      <c r="D55" s="2"/>
      <c r="E55" s="2"/>
      <c r="F55" s="3"/>
      <c r="G55" s="4" t="s">
        <v>83</v>
      </c>
      <c r="H55" s="4" t="s">
        <v>67</v>
      </c>
      <c r="I55" s="6" t="s">
        <v>75</v>
      </c>
      <c r="J55" s="6" t="s">
        <v>60</v>
      </c>
      <c r="K55" s="6" t="s">
        <v>62</v>
      </c>
      <c r="L55" s="6" t="s">
        <v>61</v>
      </c>
      <c r="M55" s="76">
        <v>1</v>
      </c>
      <c r="N55" s="88">
        <f>List2!N55</f>
        <v>80</v>
      </c>
      <c r="O55" s="64">
        <f>List2!F55</f>
        <v>80</v>
      </c>
      <c r="P55" s="60"/>
      <c r="Q55" s="55" t="s">
        <v>88</v>
      </c>
    </row>
    <row r="56" spans="1:17" hidden="1" x14ac:dyDescent="0.25">
      <c r="A56" s="19">
        <v>55</v>
      </c>
      <c r="B56" s="16" t="s">
        <v>89</v>
      </c>
      <c r="C56" s="2"/>
      <c r="D56" s="2"/>
      <c r="E56" s="2"/>
      <c r="F56" s="3"/>
      <c r="G56" s="4" t="s">
        <v>57</v>
      </c>
      <c r="H56" s="4" t="s">
        <v>58</v>
      </c>
      <c r="I56" s="6" t="s">
        <v>90</v>
      </c>
      <c r="J56" s="6" t="s">
        <v>91</v>
      </c>
      <c r="K56" s="6" t="s">
        <v>61</v>
      </c>
      <c r="L56" s="6" t="s">
        <v>62</v>
      </c>
      <c r="M56" s="76">
        <v>1</v>
      </c>
      <c r="N56" s="88">
        <f>List2!N56</f>
        <v>0</v>
      </c>
      <c r="O56" s="64">
        <f>List2!F56</f>
        <v>0</v>
      </c>
      <c r="P56" s="60"/>
      <c r="Q56" s="55" t="s">
        <v>92</v>
      </c>
    </row>
    <row r="57" spans="1:17" hidden="1" x14ac:dyDescent="0.25">
      <c r="A57" s="19">
        <v>56</v>
      </c>
      <c r="B57" s="16" t="s">
        <v>93</v>
      </c>
      <c r="C57" s="2"/>
      <c r="D57" s="2"/>
      <c r="E57" s="2"/>
      <c r="F57" s="3"/>
      <c r="G57" s="4" t="s">
        <v>57</v>
      </c>
      <c r="H57" s="4" t="s">
        <v>65</v>
      </c>
      <c r="I57" s="6" t="s">
        <v>90</v>
      </c>
      <c r="J57" s="6" t="s">
        <v>91</v>
      </c>
      <c r="K57" s="6" t="s">
        <v>61</v>
      </c>
      <c r="L57" s="6" t="s">
        <v>62</v>
      </c>
      <c r="M57" s="76">
        <v>1</v>
      </c>
      <c r="N57" s="88">
        <f>List2!N57</f>
        <v>0</v>
      </c>
      <c r="O57" s="64">
        <f>List2!F57</f>
        <v>0</v>
      </c>
      <c r="P57" s="60"/>
      <c r="Q57" s="55" t="s">
        <v>92</v>
      </c>
    </row>
    <row r="58" spans="1:17" hidden="1" x14ac:dyDescent="0.25">
      <c r="A58" s="19">
        <v>57</v>
      </c>
      <c r="B58" s="16" t="s">
        <v>94</v>
      </c>
      <c r="C58" s="2"/>
      <c r="D58" s="2"/>
      <c r="E58" s="2"/>
      <c r="F58" s="3"/>
      <c r="G58" s="4" t="s">
        <v>57</v>
      </c>
      <c r="H58" s="4" t="s">
        <v>67</v>
      </c>
      <c r="I58" s="6" t="s">
        <v>90</v>
      </c>
      <c r="J58" s="6" t="s">
        <v>91</v>
      </c>
      <c r="K58" s="6" t="s">
        <v>61</v>
      </c>
      <c r="L58" s="6" t="s">
        <v>62</v>
      </c>
      <c r="M58" s="76">
        <v>1</v>
      </c>
      <c r="N58" s="88">
        <f>List2!N58</f>
        <v>0</v>
      </c>
      <c r="O58" s="64">
        <f>List2!F58</f>
        <v>0</v>
      </c>
      <c r="P58" s="60"/>
      <c r="Q58" s="55" t="s">
        <v>92</v>
      </c>
    </row>
    <row r="59" spans="1:17" hidden="1" x14ac:dyDescent="0.25">
      <c r="A59" s="19">
        <v>58</v>
      </c>
      <c r="B59" s="16" t="s">
        <v>95</v>
      </c>
      <c r="C59" s="2"/>
      <c r="D59" s="2"/>
      <c r="E59" s="2"/>
      <c r="F59" s="3"/>
      <c r="G59" s="4" t="s">
        <v>57</v>
      </c>
      <c r="H59" s="4" t="s">
        <v>43</v>
      </c>
      <c r="I59" s="6" t="s">
        <v>90</v>
      </c>
      <c r="J59" s="6" t="s">
        <v>91</v>
      </c>
      <c r="K59" s="6" t="s">
        <v>61</v>
      </c>
      <c r="L59" s="6" t="s">
        <v>62</v>
      </c>
      <c r="M59" s="76">
        <v>1</v>
      </c>
      <c r="N59" s="88">
        <f>List2!N59</f>
        <v>0</v>
      </c>
      <c r="O59" s="64">
        <f>List2!F59</f>
        <v>0</v>
      </c>
      <c r="P59" s="60"/>
      <c r="Q59" s="55" t="s">
        <v>92</v>
      </c>
    </row>
    <row r="60" spans="1:17" x14ac:dyDescent="0.25">
      <c r="A60" s="19">
        <v>59</v>
      </c>
      <c r="B60" s="16" t="s">
        <v>96</v>
      </c>
      <c r="C60" s="2"/>
      <c r="D60" s="2"/>
      <c r="E60" s="2"/>
      <c r="F60" s="3"/>
      <c r="G60" s="4" t="s">
        <v>57</v>
      </c>
      <c r="H60" s="4" t="s">
        <v>58</v>
      </c>
      <c r="I60" s="6" t="s">
        <v>97</v>
      </c>
      <c r="J60" s="6" t="s">
        <v>60</v>
      </c>
      <c r="K60" s="6" t="s">
        <v>61</v>
      </c>
      <c r="L60" s="6" t="s">
        <v>62</v>
      </c>
      <c r="M60" s="76">
        <v>1</v>
      </c>
      <c r="N60" s="88">
        <f>List2!N60</f>
        <v>80</v>
      </c>
      <c r="O60" s="64">
        <f>List2!F60</f>
        <v>80</v>
      </c>
      <c r="P60" s="60"/>
      <c r="Q60" s="54"/>
    </row>
    <row r="61" spans="1:17" hidden="1" x14ac:dyDescent="0.25">
      <c r="A61" s="19">
        <v>60</v>
      </c>
      <c r="B61" s="14" t="s">
        <v>348</v>
      </c>
      <c r="C61" s="2"/>
      <c r="D61" s="2"/>
      <c r="E61" s="2"/>
      <c r="F61" s="3"/>
      <c r="G61" s="4" t="s">
        <v>57</v>
      </c>
      <c r="H61" s="4" t="s">
        <v>39</v>
      </c>
      <c r="I61" s="6" t="s">
        <v>97</v>
      </c>
      <c r="J61" s="6" t="s">
        <v>60</v>
      </c>
      <c r="K61" s="6" t="s">
        <v>61</v>
      </c>
      <c r="L61" s="6" t="s">
        <v>62</v>
      </c>
      <c r="M61" s="76">
        <v>1</v>
      </c>
      <c r="N61" s="88">
        <f>List2!N61</f>
        <v>0</v>
      </c>
      <c r="O61" s="64">
        <f>List2!F61</f>
        <v>0</v>
      </c>
      <c r="P61" s="60"/>
      <c r="Q61" s="54"/>
    </row>
    <row r="62" spans="1:17" x14ac:dyDescent="0.25">
      <c r="A62" s="19">
        <v>61</v>
      </c>
      <c r="B62" s="16" t="s">
        <v>98</v>
      </c>
      <c r="C62" s="2"/>
      <c r="D62" s="2"/>
      <c r="E62" s="2"/>
      <c r="F62" s="3"/>
      <c r="G62" s="4" t="s">
        <v>57</v>
      </c>
      <c r="H62" s="4" t="s">
        <v>65</v>
      </c>
      <c r="I62" s="6" t="s">
        <v>97</v>
      </c>
      <c r="J62" s="6" t="s">
        <v>60</v>
      </c>
      <c r="K62" s="6" t="s">
        <v>61</v>
      </c>
      <c r="L62" s="6" t="s">
        <v>62</v>
      </c>
      <c r="M62" s="76">
        <v>1</v>
      </c>
      <c r="N62" s="88">
        <f>List2!N62</f>
        <v>80</v>
      </c>
      <c r="O62" s="64">
        <f>List2!F62</f>
        <v>80</v>
      </c>
      <c r="P62" s="60"/>
      <c r="Q62" s="54"/>
    </row>
    <row r="63" spans="1:17" x14ac:dyDescent="0.25">
      <c r="A63" s="19">
        <v>62</v>
      </c>
      <c r="B63" s="16" t="s">
        <v>99</v>
      </c>
      <c r="C63" s="2"/>
      <c r="D63" s="2"/>
      <c r="E63" s="2"/>
      <c r="F63" s="3"/>
      <c r="G63" s="4" t="s">
        <v>57</v>
      </c>
      <c r="H63" s="4" t="s">
        <v>67</v>
      </c>
      <c r="I63" s="6" t="s">
        <v>97</v>
      </c>
      <c r="J63" s="6" t="s">
        <v>60</v>
      </c>
      <c r="K63" s="6" t="s">
        <v>61</v>
      </c>
      <c r="L63" s="6" t="s">
        <v>62</v>
      </c>
      <c r="M63" s="76">
        <v>1</v>
      </c>
      <c r="N63" s="88">
        <f>List2!N63</f>
        <v>80</v>
      </c>
      <c r="O63" s="64">
        <f>List2!F63</f>
        <v>80</v>
      </c>
      <c r="P63" s="60"/>
      <c r="Q63" s="54"/>
    </row>
    <row r="64" spans="1:17" x14ac:dyDescent="0.25">
      <c r="A64" s="19">
        <v>63</v>
      </c>
      <c r="B64" s="14" t="s">
        <v>349</v>
      </c>
      <c r="C64" s="2"/>
      <c r="D64" s="2"/>
      <c r="E64" s="2"/>
      <c r="F64" s="3"/>
      <c r="G64" s="4" t="s">
        <v>57</v>
      </c>
      <c r="H64" s="4" t="s">
        <v>43</v>
      </c>
      <c r="I64" s="6" t="s">
        <v>97</v>
      </c>
      <c r="J64" s="6" t="s">
        <v>60</v>
      </c>
      <c r="K64" s="6" t="s">
        <v>61</v>
      </c>
      <c r="L64" s="6" t="s">
        <v>62</v>
      </c>
      <c r="M64" s="76">
        <v>1</v>
      </c>
      <c r="N64" s="88">
        <f>List2!N64</f>
        <v>80</v>
      </c>
      <c r="O64" s="64">
        <f>List2!F64</f>
        <v>80</v>
      </c>
      <c r="P64" s="60"/>
      <c r="Q64" s="54"/>
    </row>
    <row r="65" spans="1:17" hidden="1" x14ac:dyDescent="0.25">
      <c r="A65" s="19">
        <v>64</v>
      </c>
      <c r="B65" s="16" t="s">
        <v>100</v>
      </c>
      <c r="C65" s="2"/>
      <c r="D65" s="2"/>
      <c r="E65" s="2"/>
      <c r="F65" s="3"/>
      <c r="G65" s="4" t="s">
        <v>57</v>
      </c>
      <c r="H65" s="4" t="s">
        <v>101</v>
      </c>
      <c r="I65" s="6" t="s">
        <v>102</v>
      </c>
      <c r="J65" s="6" t="s">
        <v>103</v>
      </c>
      <c r="K65" s="6" t="s">
        <v>61</v>
      </c>
      <c r="L65" s="6" t="s">
        <v>62</v>
      </c>
      <c r="M65" s="76">
        <v>1</v>
      </c>
      <c r="N65" s="88">
        <f>List2!N65</f>
        <v>0</v>
      </c>
      <c r="O65" s="64">
        <f>List2!F65</f>
        <v>0</v>
      </c>
      <c r="P65" s="60" t="s">
        <v>579</v>
      </c>
      <c r="Q65" s="55" t="s">
        <v>104</v>
      </c>
    </row>
    <row r="66" spans="1:17" x14ac:dyDescent="0.25">
      <c r="A66" s="19">
        <v>65</v>
      </c>
      <c r="B66" s="16" t="s">
        <v>105</v>
      </c>
      <c r="C66" s="2"/>
      <c r="D66" s="2"/>
      <c r="E66" s="2"/>
      <c r="F66" s="3"/>
      <c r="G66" s="4" t="s">
        <v>57</v>
      </c>
      <c r="H66" s="4" t="s">
        <v>58</v>
      </c>
      <c r="I66" s="6" t="s">
        <v>102</v>
      </c>
      <c r="J66" s="6" t="s">
        <v>80</v>
      </c>
      <c r="K66" s="6" t="s">
        <v>61</v>
      </c>
      <c r="L66" s="6" t="s">
        <v>62</v>
      </c>
      <c r="M66" s="76">
        <v>1</v>
      </c>
      <c r="N66" s="88">
        <f>List2!N66</f>
        <v>80</v>
      </c>
      <c r="O66" s="64">
        <f>List2!F66</f>
        <v>80</v>
      </c>
      <c r="P66" s="60"/>
      <c r="Q66" s="55" t="s">
        <v>106</v>
      </c>
    </row>
    <row r="67" spans="1:17" hidden="1" x14ac:dyDescent="0.25">
      <c r="A67" s="19">
        <v>66</v>
      </c>
      <c r="B67" s="16" t="s">
        <v>107</v>
      </c>
      <c r="C67" s="2"/>
      <c r="D67" s="2"/>
      <c r="E67" s="2"/>
      <c r="F67" s="3"/>
      <c r="G67" s="4" t="s">
        <v>57</v>
      </c>
      <c r="H67" s="4" t="s">
        <v>65</v>
      </c>
      <c r="I67" s="6" t="s">
        <v>102</v>
      </c>
      <c r="J67" s="6" t="s">
        <v>80</v>
      </c>
      <c r="K67" s="6" t="s">
        <v>61</v>
      </c>
      <c r="L67" s="6" t="s">
        <v>62</v>
      </c>
      <c r="M67" s="76">
        <v>1</v>
      </c>
      <c r="N67" s="88">
        <f>List2!N67</f>
        <v>0</v>
      </c>
      <c r="O67" s="64">
        <f>List2!F67</f>
        <v>0</v>
      </c>
      <c r="P67" s="60"/>
      <c r="Q67" s="55" t="s">
        <v>106</v>
      </c>
    </row>
    <row r="68" spans="1:17" hidden="1" x14ac:dyDescent="0.25">
      <c r="A68" s="19">
        <v>67</v>
      </c>
      <c r="B68" s="16" t="s">
        <v>108</v>
      </c>
      <c r="C68" s="2"/>
      <c r="D68" s="2"/>
      <c r="E68" s="2"/>
      <c r="F68" s="3"/>
      <c r="G68" s="4" t="s">
        <v>57</v>
      </c>
      <c r="H68" s="4" t="s">
        <v>67</v>
      </c>
      <c r="I68" s="6" t="s">
        <v>102</v>
      </c>
      <c r="J68" s="6" t="s">
        <v>80</v>
      </c>
      <c r="K68" s="6" t="s">
        <v>61</v>
      </c>
      <c r="L68" s="6" t="s">
        <v>62</v>
      </c>
      <c r="M68" s="76">
        <v>1</v>
      </c>
      <c r="N68" s="88">
        <f>List2!N68</f>
        <v>0</v>
      </c>
      <c r="O68" s="64">
        <f>List2!F68</f>
        <v>0</v>
      </c>
      <c r="P68" s="60"/>
      <c r="Q68" s="55" t="s">
        <v>106</v>
      </c>
    </row>
    <row r="69" spans="1:17" hidden="1" x14ac:dyDescent="0.25">
      <c r="A69" s="19">
        <v>68</v>
      </c>
      <c r="B69" s="16" t="s">
        <v>109</v>
      </c>
      <c r="C69" s="2"/>
      <c r="D69" s="2"/>
      <c r="E69" s="2"/>
      <c r="F69" s="3"/>
      <c r="G69" s="4" t="s">
        <v>57</v>
      </c>
      <c r="H69" s="4" t="s">
        <v>43</v>
      </c>
      <c r="I69" s="6" t="s">
        <v>102</v>
      </c>
      <c r="J69" s="6" t="s">
        <v>80</v>
      </c>
      <c r="K69" s="6" t="s">
        <v>61</v>
      </c>
      <c r="L69" s="6" t="s">
        <v>62</v>
      </c>
      <c r="M69" s="76">
        <v>1</v>
      </c>
      <c r="N69" s="88">
        <f>List2!N69</f>
        <v>0</v>
      </c>
      <c r="O69" s="64">
        <f>List2!F69</f>
        <v>0</v>
      </c>
      <c r="P69" s="60"/>
      <c r="Q69" s="55" t="s">
        <v>106</v>
      </c>
    </row>
    <row r="70" spans="1:17" x14ac:dyDescent="0.25">
      <c r="A70" s="19">
        <v>69</v>
      </c>
      <c r="B70" s="14" t="s">
        <v>350</v>
      </c>
      <c r="C70" s="2"/>
      <c r="D70" s="2"/>
      <c r="E70" s="2"/>
      <c r="F70" s="3"/>
      <c r="G70" s="4"/>
      <c r="H70" s="4" t="s">
        <v>58</v>
      </c>
      <c r="I70" s="6" t="s">
        <v>75</v>
      </c>
      <c r="J70" s="6" t="s">
        <v>60</v>
      </c>
      <c r="K70" s="6" t="s">
        <v>83</v>
      </c>
      <c r="L70" s="6" t="s">
        <v>83</v>
      </c>
      <c r="M70" s="76">
        <v>1</v>
      </c>
      <c r="N70" s="88">
        <f>List2!N70</f>
        <v>80</v>
      </c>
      <c r="O70" s="64">
        <f>List2!F70</f>
        <v>80</v>
      </c>
      <c r="P70" s="60" t="s">
        <v>521</v>
      </c>
      <c r="Q70" s="55" t="s">
        <v>351</v>
      </c>
    </row>
    <row r="71" spans="1:17" hidden="1" x14ac:dyDescent="0.25">
      <c r="A71" s="19">
        <v>70</v>
      </c>
      <c r="B71" s="16" t="s">
        <v>110</v>
      </c>
      <c r="C71" s="2"/>
      <c r="D71" s="2"/>
      <c r="E71" s="2"/>
      <c r="F71" s="3"/>
      <c r="G71" s="4"/>
      <c r="H71" s="4" t="s">
        <v>58</v>
      </c>
      <c r="I71" s="6" t="s">
        <v>71</v>
      </c>
      <c r="J71" s="6" t="s">
        <v>60</v>
      </c>
      <c r="K71" s="6" t="s">
        <v>83</v>
      </c>
      <c r="L71" s="6" t="s">
        <v>83</v>
      </c>
      <c r="M71" s="76">
        <v>1</v>
      </c>
      <c r="N71" s="88">
        <f>List2!N71</f>
        <v>0</v>
      </c>
      <c r="O71" s="64">
        <f>List2!F71</f>
        <v>0</v>
      </c>
      <c r="P71" s="60" t="s">
        <v>521</v>
      </c>
      <c r="Q71" s="55" t="s">
        <v>111</v>
      </c>
    </row>
    <row r="72" spans="1:17" hidden="1" x14ac:dyDescent="0.25">
      <c r="A72" s="19">
        <v>71</v>
      </c>
      <c r="B72" s="14" t="s">
        <v>352</v>
      </c>
      <c r="C72" s="2"/>
      <c r="D72" s="2"/>
      <c r="E72" s="2"/>
      <c r="F72" s="3"/>
      <c r="G72" s="4"/>
      <c r="H72" s="4" t="s">
        <v>58</v>
      </c>
      <c r="I72" s="6" t="s">
        <v>353</v>
      </c>
      <c r="J72" s="6" t="s">
        <v>60</v>
      </c>
      <c r="K72" s="6" t="s">
        <v>83</v>
      </c>
      <c r="L72" s="6" t="s">
        <v>83</v>
      </c>
      <c r="M72" s="76">
        <v>1</v>
      </c>
      <c r="N72" s="88">
        <f>List2!N72</f>
        <v>0</v>
      </c>
      <c r="O72" s="64">
        <f>List2!F72</f>
        <v>0</v>
      </c>
      <c r="P72" s="65" t="s">
        <v>595</v>
      </c>
      <c r="Q72" s="54" t="s">
        <v>354</v>
      </c>
    </row>
    <row r="73" spans="1:17" x14ac:dyDescent="0.25">
      <c r="A73" s="19">
        <v>72</v>
      </c>
      <c r="B73" s="16" t="s">
        <v>112</v>
      </c>
      <c r="C73" s="2"/>
      <c r="D73" s="2"/>
      <c r="E73" s="2"/>
      <c r="F73" s="3"/>
      <c r="G73" s="4"/>
      <c r="H73" s="4" t="s">
        <v>58</v>
      </c>
      <c r="I73" s="6" t="s">
        <v>83</v>
      </c>
      <c r="J73" s="6" t="s">
        <v>60</v>
      </c>
      <c r="K73" s="6" t="s">
        <v>83</v>
      </c>
      <c r="L73" s="6" t="s">
        <v>83</v>
      </c>
      <c r="M73" s="76">
        <v>1</v>
      </c>
      <c r="N73" s="88">
        <f>List2!N73</f>
        <v>80</v>
      </c>
      <c r="O73" s="64">
        <f>List2!F73</f>
        <v>80</v>
      </c>
      <c r="P73" s="60"/>
      <c r="Q73" s="55" t="s">
        <v>113</v>
      </c>
    </row>
    <row r="74" spans="1:17" hidden="1" x14ac:dyDescent="0.25">
      <c r="A74" s="19">
        <v>73</v>
      </c>
      <c r="B74" s="14" t="s">
        <v>355</v>
      </c>
      <c r="C74" s="2"/>
      <c r="D74" s="2"/>
      <c r="E74" s="2"/>
      <c r="F74" s="3"/>
      <c r="G74" s="4" t="s">
        <v>356</v>
      </c>
      <c r="H74" s="4" t="s">
        <v>58</v>
      </c>
      <c r="I74" s="6" t="s">
        <v>353</v>
      </c>
      <c r="J74" s="6" t="s">
        <v>60</v>
      </c>
      <c r="K74" s="6" t="s">
        <v>83</v>
      </c>
      <c r="L74" s="6" t="s">
        <v>61</v>
      </c>
      <c r="M74" s="76">
        <v>1</v>
      </c>
      <c r="N74" s="88">
        <f>List2!N74</f>
        <v>0</v>
      </c>
      <c r="O74" s="64">
        <f>List2!F74</f>
        <v>0</v>
      </c>
      <c r="P74" s="60"/>
      <c r="Q74" s="55" t="s">
        <v>357</v>
      </c>
    </row>
    <row r="75" spans="1:17" ht="24.75" x14ac:dyDescent="0.25">
      <c r="A75" s="19">
        <v>74</v>
      </c>
      <c r="B75" s="16" t="s">
        <v>114</v>
      </c>
      <c r="C75" s="2"/>
      <c r="D75" s="2"/>
      <c r="E75" s="2"/>
      <c r="F75" s="3"/>
      <c r="G75" s="4" t="s">
        <v>57</v>
      </c>
      <c r="H75" s="4" t="s">
        <v>42</v>
      </c>
      <c r="I75" s="6" t="s">
        <v>115</v>
      </c>
      <c r="J75" s="6" t="s">
        <v>60</v>
      </c>
      <c r="K75" s="6" t="s">
        <v>61</v>
      </c>
      <c r="L75" s="6" t="s">
        <v>62</v>
      </c>
      <c r="M75" s="76">
        <v>1</v>
      </c>
      <c r="N75" s="88">
        <f>List2!N75</f>
        <v>80</v>
      </c>
      <c r="O75" s="64">
        <f>List2!F75</f>
        <v>80</v>
      </c>
      <c r="P75" s="60"/>
      <c r="Q75" s="55" t="s">
        <v>116</v>
      </c>
    </row>
    <row r="76" spans="1:17" ht="24.75" x14ac:dyDescent="0.25">
      <c r="A76" s="19">
        <v>75</v>
      </c>
      <c r="B76" s="16" t="s">
        <v>117</v>
      </c>
      <c r="C76" s="2"/>
      <c r="D76" s="2"/>
      <c r="E76" s="2"/>
      <c r="F76" s="3"/>
      <c r="G76" s="4" t="s">
        <v>57</v>
      </c>
      <c r="H76" s="4" t="s">
        <v>43</v>
      </c>
      <c r="I76" s="6" t="s">
        <v>115</v>
      </c>
      <c r="J76" s="6" t="s">
        <v>60</v>
      </c>
      <c r="K76" s="6" t="s">
        <v>61</v>
      </c>
      <c r="L76" s="6" t="s">
        <v>62</v>
      </c>
      <c r="M76" s="76">
        <v>1</v>
      </c>
      <c r="N76" s="88">
        <f>List2!N76</f>
        <v>80</v>
      </c>
      <c r="O76" s="64">
        <f>List2!F76</f>
        <v>80</v>
      </c>
      <c r="P76" s="60"/>
      <c r="Q76" s="55" t="s">
        <v>116</v>
      </c>
    </row>
    <row r="77" spans="1:17" ht="24.75" x14ac:dyDescent="0.25">
      <c r="A77" s="19">
        <v>76</v>
      </c>
      <c r="B77" s="16" t="s">
        <v>118</v>
      </c>
      <c r="C77" s="2"/>
      <c r="D77" s="2"/>
      <c r="E77" s="2"/>
      <c r="F77" s="3"/>
      <c r="G77" s="4" t="s">
        <v>57</v>
      </c>
      <c r="H77" s="4" t="s">
        <v>39</v>
      </c>
      <c r="I77" s="6" t="s">
        <v>115</v>
      </c>
      <c r="J77" s="6" t="s">
        <v>60</v>
      </c>
      <c r="K77" s="6" t="s">
        <v>61</v>
      </c>
      <c r="L77" s="6" t="s">
        <v>62</v>
      </c>
      <c r="M77" s="76">
        <v>1</v>
      </c>
      <c r="N77" s="88">
        <f>List2!N77</f>
        <v>80</v>
      </c>
      <c r="O77" s="64">
        <f>List2!F77</f>
        <v>80</v>
      </c>
      <c r="P77" s="60"/>
      <c r="Q77" s="55" t="s">
        <v>116</v>
      </c>
    </row>
    <row r="78" spans="1:17" hidden="1" x14ac:dyDescent="0.25">
      <c r="A78" s="19">
        <v>77</v>
      </c>
      <c r="B78" s="16" t="s">
        <v>119</v>
      </c>
      <c r="C78" s="2"/>
      <c r="D78" s="2"/>
      <c r="E78" s="2"/>
      <c r="F78" s="3"/>
      <c r="G78" s="4" t="s">
        <v>57</v>
      </c>
      <c r="H78" s="4" t="s">
        <v>67</v>
      </c>
      <c r="I78" s="6"/>
      <c r="J78" s="6"/>
      <c r="K78" s="6"/>
      <c r="L78" s="6" t="s">
        <v>62</v>
      </c>
      <c r="M78" s="76">
        <v>1</v>
      </c>
      <c r="N78" s="88">
        <f>List2!N78</f>
        <v>0</v>
      </c>
      <c r="O78" s="64">
        <f>List2!F78</f>
        <v>0</v>
      </c>
      <c r="P78" s="60"/>
      <c r="Q78" s="54"/>
    </row>
    <row r="79" spans="1:17" ht="24.75" x14ac:dyDescent="0.25">
      <c r="A79" s="19">
        <v>78</v>
      </c>
      <c r="B79" s="16" t="s">
        <v>120</v>
      </c>
      <c r="C79" s="2"/>
      <c r="D79" s="2"/>
      <c r="E79" s="2"/>
      <c r="F79" s="3"/>
      <c r="G79" s="4" t="s">
        <v>57</v>
      </c>
      <c r="H79" s="4" t="s">
        <v>121</v>
      </c>
      <c r="I79" s="6" t="s">
        <v>115</v>
      </c>
      <c r="J79" s="6" t="s">
        <v>60</v>
      </c>
      <c r="K79" s="6" t="s">
        <v>61</v>
      </c>
      <c r="L79" s="6" t="s">
        <v>62</v>
      </c>
      <c r="M79" s="76">
        <v>1</v>
      </c>
      <c r="N79" s="88">
        <f>List2!N79</f>
        <v>80</v>
      </c>
      <c r="O79" s="64">
        <f>List2!F79</f>
        <v>80</v>
      </c>
      <c r="P79" s="60"/>
      <c r="Q79" s="55" t="s">
        <v>116</v>
      </c>
    </row>
    <row r="80" spans="1:17" ht="24" hidden="1" x14ac:dyDescent="0.25">
      <c r="A80" s="46">
        <v>79</v>
      </c>
      <c r="B80" s="14" t="s">
        <v>358</v>
      </c>
      <c r="C80" s="2"/>
      <c r="D80" s="2"/>
      <c r="E80" s="2"/>
      <c r="F80" s="3" t="s">
        <v>359</v>
      </c>
      <c r="G80" s="3" t="s">
        <v>360</v>
      </c>
      <c r="H80" s="4"/>
      <c r="I80" s="6"/>
      <c r="J80" s="6"/>
      <c r="K80" s="6"/>
      <c r="L80" s="6"/>
      <c r="M80" s="76">
        <v>1</v>
      </c>
      <c r="N80" s="88">
        <f>List2!N80</f>
        <v>0</v>
      </c>
      <c r="O80" s="64">
        <f>List2!F80</f>
        <v>0</v>
      </c>
      <c r="P80" s="60"/>
      <c r="Q80" s="54" t="s">
        <v>361</v>
      </c>
    </row>
    <row r="81" spans="1:17" ht="24" hidden="1" x14ac:dyDescent="0.25">
      <c r="A81" s="46">
        <v>80</v>
      </c>
      <c r="B81" s="20" t="s">
        <v>122</v>
      </c>
      <c r="C81" s="1"/>
      <c r="D81" s="1"/>
      <c r="E81" s="1"/>
      <c r="F81" s="3" t="s">
        <v>123</v>
      </c>
      <c r="G81" s="3" t="s">
        <v>124</v>
      </c>
      <c r="H81" s="3" t="s">
        <v>125</v>
      </c>
      <c r="I81" s="5"/>
      <c r="J81" s="5"/>
      <c r="K81" s="5"/>
      <c r="L81" s="5"/>
      <c r="M81" s="76">
        <v>1</v>
      </c>
      <c r="N81" s="88">
        <f>List2!N81</f>
        <v>0</v>
      </c>
      <c r="O81" s="64">
        <f>List2!F81</f>
        <v>0</v>
      </c>
      <c r="P81" s="60"/>
      <c r="Q81" s="54" t="s">
        <v>126</v>
      </c>
    </row>
    <row r="82" spans="1:17" ht="36" hidden="1" x14ac:dyDescent="0.25">
      <c r="A82" s="46">
        <v>81</v>
      </c>
      <c r="B82" s="14" t="s">
        <v>362</v>
      </c>
      <c r="C82" s="2"/>
      <c r="D82" s="2" t="s">
        <v>363</v>
      </c>
      <c r="E82" s="1" t="s">
        <v>133</v>
      </c>
      <c r="F82" s="3" t="s">
        <v>16</v>
      </c>
      <c r="G82" s="3" t="s">
        <v>133</v>
      </c>
      <c r="H82" s="4" t="s">
        <v>83</v>
      </c>
      <c r="I82" s="6"/>
      <c r="J82" s="6"/>
      <c r="K82" s="6"/>
      <c r="L82" s="6"/>
      <c r="M82" s="76">
        <v>1</v>
      </c>
      <c r="N82" s="88">
        <f>List2!N82</f>
        <v>0</v>
      </c>
      <c r="O82" s="64">
        <f>List2!F82</f>
        <v>0</v>
      </c>
      <c r="P82" s="60"/>
      <c r="Q82" s="54"/>
    </row>
    <row r="83" spans="1:17" ht="36" x14ac:dyDescent="0.25">
      <c r="A83" s="46">
        <v>82</v>
      </c>
      <c r="B83" s="21" t="s">
        <v>578</v>
      </c>
      <c r="C83" s="2"/>
      <c r="D83" s="1" t="s">
        <v>364</v>
      </c>
      <c r="E83" s="2" t="s">
        <v>365</v>
      </c>
      <c r="F83" s="3" t="s">
        <v>16</v>
      </c>
      <c r="G83" s="4" t="s">
        <v>365</v>
      </c>
      <c r="H83" s="4" t="s">
        <v>101</v>
      </c>
      <c r="I83" s="6"/>
      <c r="J83" s="6"/>
      <c r="K83" s="6"/>
      <c r="L83" s="6"/>
      <c r="M83" s="76">
        <v>10</v>
      </c>
      <c r="N83" s="88">
        <f>List2!N83</f>
        <v>8</v>
      </c>
      <c r="O83" s="64">
        <f>List2!F83</f>
        <v>80</v>
      </c>
      <c r="P83" s="60"/>
      <c r="Q83" s="54"/>
    </row>
    <row r="84" spans="1:17" ht="24" hidden="1" x14ac:dyDescent="0.25">
      <c r="A84" s="46">
        <v>83</v>
      </c>
      <c r="B84" s="17" t="s">
        <v>174</v>
      </c>
      <c r="C84" s="2"/>
      <c r="D84" s="1" t="s">
        <v>175</v>
      </c>
      <c r="E84" s="1" t="s">
        <v>176</v>
      </c>
      <c r="F84" s="3" t="s">
        <v>16</v>
      </c>
      <c r="G84" s="4" t="s">
        <v>57</v>
      </c>
      <c r="H84" s="4" t="s">
        <v>101</v>
      </c>
      <c r="I84" s="6"/>
      <c r="J84" s="6"/>
      <c r="K84" s="6"/>
      <c r="L84" s="6"/>
      <c r="M84" s="76">
        <v>1</v>
      </c>
      <c r="N84" s="88">
        <f>List2!N84</f>
        <v>0</v>
      </c>
      <c r="O84" s="64">
        <f>List2!F84</f>
        <v>0</v>
      </c>
      <c r="P84" s="60"/>
      <c r="Q84" s="55" t="s">
        <v>177</v>
      </c>
    </row>
    <row r="85" spans="1:17" ht="24.75" x14ac:dyDescent="0.25">
      <c r="A85" s="46">
        <v>84</v>
      </c>
      <c r="B85" s="16" t="s">
        <v>127</v>
      </c>
      <c r="C85" s="2"/>
      <c r="D85" s="2" t="s">
        <v>128</v>
      </c>
      <c r="E85" s="2" t="s">
        <v>129</v>
      </c>
      <c r="F85" s="3" t="s">
        <v>16</v>
      </c>
      <c r="G85" s="4" t="s">
        <v>129</v>
      </c>
      <c r="H85" s="4" t="s">
        <v>101</v>
      </c>
      <c r="I85" s="6"/>
      <c r="J85" s="6"/>
      <c r="K85" s="6"/>
      <c r="L85" s="6"/>
      <c r="M85" s="76">
        <v>50</v>
      </c>
      <c r="N85" s="88">
        <f>List2!N85</f>
        <v>16</v>
      </c>
      <c r="O85" s="64">
        <f>List2!F85</f>
        <v>800</v>
      </c>
      <c r="P85" s="60"/>
      <c r="Q85" s="55" t="s">
        <v>130</v>
      </c>
    </row>
    <row r="86" spans="1:17" hidden="1" x14ac:dyDescent="0.25">
      <c r="A86" s="46">
        <v>85</v>
      </c>
      <c r="B86" s="14" t="s">
        <v>366</v>
      </c>
      <c r="C86" s="2"/>
      <c r="D86" s="2" t="s">
        <v>367</v>
      </c>
      <c r="E86" s="2" t="s">
        <v>57</v>
      </c>
      <c r="F86" s="3" t="s">
        <v>16</v>
      </c>
      <c r="G86" s="4" t="s">
        <v>57</v>
      </c>
      <c r="H86" s="4" t="s">
        <v>101</v>
      </c>
      <c r="I86" s="6"/>
      <c r="J86" s="6"/>
      <c r="K86" s="6"/>
      <c r="L86" s="6"/>
      <c r="M86" s="76">
        <v>1</v>
      </c>
      <c r="N86" s="88">
        <f>List2!N86</f>
        <v>0</v>
      </c>
      <c r="O86" s="64">
        <f>List2!F86</f>
        <v>0</v>
      </c>
      <c r="P86" s="60"/>
      <c r="Q86" s="54"/>
    </row>
    <row r="87" spans="1:17" ht="36" hidden="1" x14ac:dyDescent="0.25">
      <c r="A87" s="46">
        <v>86</v>
      </c>
      <c r="B87" s="16" t="s">
        <v>131</v>
      </c>
      <c r="C87" s="2"/>
      <c r="D87" s="2" t="s">
        <v>132</v>
      </c>
      <c r="E87" s="1" t="s">
        <v>133</v>
      </c>
      <c r="F87" s="3" t="s">
        <v>16</v>
      </c>
      <c r="G87" s="3" t="s">
        <v>133</v>
      </c>
      <c r="H87" s="3" t="s">
        <v>134</v>
      </c>
      <c r="I87" s="6"/>
      <c r="J87" s="6"/>
      <c r="K87" s="6"/>
      <c r="L87" s="6"/>
      <c r="M87" s="76">
        <v>1</v>
      </c>
      <c r="N87" s="88">
        <f>List2!N87</f>
        <v>0</v>
      </c>
      <c r="O87" s="64">
        <f>List2!F87</f>
        <v>0</v>
      </c>
      <c r="P87" s="60"/>
      <c r="Q87" s="55" t="s">
        <v>135</v>
      </c>
    </row>
    <row r="88" spans="1:17" ht="24.75" hidden="1" x14ac:dyDescent="0.25">
      <c r="A88" s="46">
        <v>87</v>
      </c>
      <c r="B88" s="14" t="s">
        <v>577</v>
      </c>
      <c r="C88" s="2"/>
      <c r="D88" s="1" t="s">
        <v>136</v>
      </c>
      <c r="E88" s="2" t="s">
        <v>137</v>
      </c>
      <c r="F88" s="3" t="s">
        <v>16</v>
      </c>
      <c r="G88" s="4" t="s">
        <v>137</v>
      </c>
      <c r="H88" s="4" t="s">
        <v>65</v>
      </c>
      <c r="I88" s="6"/>
      <c r="J88" s="6"/>
      <c r="K88" s="6"/>
      <c r="L88" s="6"/>
      <c r="M88" s="76">
        <v>5</v>
      </c>
      <c r="N88" s="88">
        <f>List2!N88</f>
        <v>0</v>
      </c>
      <c r="O88" s="64">
        <f>List2!F88</f>
        <v>0</v>
      </c>
      <c r="P88" s="60"/>
      <c r="Q88" s="55" t="s">
        <v>618</v>
      </c>
    </row>
    <row r="89" spans="1:17" ht="24.75" hidden="1" x14ac:dyDescent="0.25">
      <c r="A89" s="46">
        <v>88</v>
      </c>
      <c r="B89" s="14" t="s">
        <v>576</v>
      </c>
      <c r="C89" s="2"/>
      <c r="D89" s="1" t="s">
        <v>136</v>
      </c>
      <c r="E89" s="2" t="s">
        <v>137</v>
      </c>
      <c r="F89" s="3" t="s">
        <v>16</v>
      </c>
      <c r="G89" s="4" t="s">
        <v>137</v>
      </c>
      <c r="H89" s="4" t="s">
        <v>368</v>
      </c>
      <c r="I89" s="6"/>
      <c r="J89" s="6"/>
      <c r="K89" s="6"/>
      <c r="L89" s="6"/>
      <c r="M89" s="76">
        <v>5</v>
      </c>
      <c r="N89" s="88">
        <f>List2!N89</f>
        <v>0</v>
      </c>
      <c r="O89" s="64">
        <f>List2!F89</f>
        <v>0</v>
      </c>
      <c r="P89" s="60"/>
      <c r="Q89" s="55" t="s">
        <v>618</v>
      </c>
    </row>
    <row r="90" spans="1:17" ht="24.75" hidden="1" x14ac:dyDescent="0.25">
      <c r="A90" s="46">
        <v>89</v>
      </c>
      <c r="B90" s="14" t="s">
        <v>575</v>
      </c>
      <c r="C90" s="2"/>
      <c r="D90" s="1" t="s">
        <v>136</v>
      </c>
      <c r="E90" s="2" t="s">
        <v>137</v>
      </c>
      <c r="F90" s="3" t="s">
        <v>16</v>
      </c>
      <c r="G90" s="4" t="s">
        <v>137</v>
      </c>
      <c r="H90" s="4" t="s">
        <v>369</v>
      </c>
      <c r="I90" s="6"/>
      <c r="J90" s="6"/>
      <c r="K90" s="6"/>
      <c r="L90" s="6"/>
      <c r="M90" s="76">
        <v>5</v>
      </c>
      <c r="N90" s="88">
        <f>List2!N90</f>
        <v>0</v>
      </c>
      <c r="O90" s="64">
        <f>List2!F90</f>
        <v>0</v>
      </c>
      <c r="P90" s="60"/>
      <c r="Q90" s="55" t="s">
        <v>618</v>
      </c>
    </row>
    <row r="91" spans="1:17" ht="24.75" hidden="1" x14ac:dyDescent="0.25">
      <c r="A91" s="46">
        <v>90</v>
      </c>
      <c r="B91" s="16" t="s">
        <v>574</v>
      </c>
      <c r="C91" s="2"/>
      <c r="D91" s="1" t="s">
        <v>136</v>
      </c>
      <c r="E91" s="2" t="s">
        <v>137</v>
      </c>
      <c r="F91" s="3" t="s">
        <v>16</v>
      </c>
      <c r="G91" s="4" t="s">
        <v>137</v>
      </c>
      <c r="H91" s="4" t="s">
        <v>67</v>
      </c>
      <c r="I91" s="6"/>
      <c r="J91" s="6"/>
      <c r="K91" s="6"/>
      <c r="L91" s="6"/>
      <c r="M91" s="76">
        <v>5</v>
      </c>
      <c r="N91" s="88">
        <f>List2!N91</f>
        <v>0</v>
      </c>
      <c r="O91" s="64">
        <f>List2!F91</f>
        <v>0</v>
      </c>
      <c r="P91" s="60"/>
      <c r="Q91" s="55" t="s">
        <v>618</v>
      </c>
    </row>
    <row r="92" spans="1:17" ht="24.75" hidden="1" x14ac:dyDescent="0.25">
      <c r="A92" s="46">
        <v>91</v>
      </c>
      <c r="B92" s="14" t="s">
        <v>573</v>
      </c>
      <c r="C92" s="2"/>
      <c r="D92" s="1" t="s">
        <v>136</v>
      </c>
      <c r="E92" s="2" t="s">
        <v>137</v>
      </c>
      <c r="F92" s="3" t="s">
        <v>16</v>
      </c>
      <c r="G92" s="4" t="s">
        <v>137</v>
      </c>
      <c r="H92" s="4" t="s">
        <v>43</v>
      </c>
      <c r="I92" s="6"/>
      <c r="J92" s="6"/>
      <c r="K92" s="6"/>
      <c r="L92" s="6"/>
      <c r="M92" s="76">
        <v>5</v>
      </c>
      <c r="N92" s="88">
        <f>List2!N92</f>
        <v>0</v>
      </c>
      <c r="O92" s="64">
        <f>List2!F92</f>
        <v>0</v>
      </c>
      <c r="P92" s="60"/>
      <c r="Q92" s="55" t="s">
        <v>618</v>
      </c>
    </row>
    <row r="93" spans="1:17" ht="24.75" hidden="1" x14ac:dyDescent="0.25">
      <c r="A93" s="46">
        <v>92</v>
      </c>
      <c r="B93" s="14" t="s">
        <v>572</v>
      </c>
      <c r="C93" s="2"/>
      <c r="D93" s="1" t="s">
        <v>136</v>
      </c>
      <c r="E93" s="2" t="s">
        <v>137</v>
      </c>
      <c r="F93" s="3" t="s">
        <v>16</v>
      </c>
      <c r="G93" s="4" t="s">
        <v>137</v>
      </c>
      <c r="H93" s="4" t="s">
        <v>39</v>
      </c>
      <c r="I93" s="6"/>
      <c r="J93" s="6"/>
      <c r="K93" s="6"/>
      <c r="L93" s="6"/>
      <c r="M93" s="76">
        <v>5</v>
      </c>
      <c r="N93" s="88">
        <f>List2!N93</f>
        <v>0</v>
      </c>
      <c r="O93" s="64">
        <f>List2!F93</f>
        <v>0</v>
      </c>
      <c r="P93" s="60"/>
      <c r="Q93" s="55" t="s">
        <v>618</v>
      </c>
    </row>
    <row r="94" spans="1:17" ht="24.75" hidden="1" x14ac:dyDescent="0.25">
      <c r="A94" s="46">
        <v>93</v>
      </c>
      <c r="B94" s="16" t="s">
        <v>571</v>
      </c>
      <c r="C94" s="2"/>
      <c r="D94" s="1" t="s">
        <v>136</v>
      </c>
      <c r="E94" s="2" t="s">
        <v>137</v>
      </c>
      <c r="F94" s="3" t="s">
        <v>25</v>
      </c>
      <c r="G94" s="4" t="s">
        <v>137</v>
      </c>
      <c r="H94" s="4" t="s">
        <v>101</v>
      </c>
      <c r="I94" s="6"/>
      <c r="J94" s="6"/>
      <c r="K94" s="6"/>
      <c r="L94" s="6"/>
      <c r="M94" s="76">
        <v>5</v>
      </c>
      <c r="N94" s="88">
        <f>List2!N94</f>
        <v>0</v>
      </c>
      <c r="O94" s="64">
        <f>List2!F94</f>
        <v>0</v>
      </c>
      <c r="P94" s="60"/>
      <c r="Q94" s="55" t="s">
        <v>618</v>
      </c>
    </row>
    <row r="95" spans="1:17" ht="24.75" hidden="1" x14ac:dyDescent="0.25">
      <c r="A95" s="46">
        <v>94</v>
      </c>
      <c r="B95" s="16" t="s">
        <v>570</v>
      </c>
      <c r="C95" s="2"/>
      <c r="D95" s="1" t="s">
        <v>136</v>
      </c>
      <c r="E95" s="2" t="s">
        <v>137</v>
      </c>
      <c r="F95" s="3" t="s">
        <v>138</v>
      </c>
      <c r="G95" s="4" t="s">
        <v>137</v>
      </c>
      <c r="H95" s="4" t="s">
        <v>101</v>
      </c>
      <c r="I95" s="6"/>
      <c r="J95" s="6"/>
      <c r="K95" s="6"/>
      <c r="L95" s="6"/>
      <c r="M95" s="76">
        <v>5</v>
      </c>
      <c r="N95" s="88">
        <f>List2!N95</f>
        <v>0</v>
      </c>
      <c r="O95" s="64">
        <f>List2!F95</f>
        <v>0</v>
      </c>
      <c r="P95" s="60"/>
      <c r="Q95" s="55" t="s">
        <v>618</v>
      </c>
    </row>
    <row r="96" spans="1:17" ht="36.75" hidden="1" x14ac:dyDescent="0.25">
      <c r="A96" s="46">
        <v>95</v>
      </c>
      <c r="B96" s="14" t="s">
        <v>370</v>
      </c>
      <c r="C96" s="2"/>
      <c r="D96" s="1" t="s">
        <v>140</v>
      </c>
      <c r="E96" s="2"/>
      <c r="F96" s="3" t="s">
        <v>16</v>
      </c>
      <c r="G96" s="4" t="s">
        <v>137</v>
      </c>
      <c r="H96" s="4" t="s">
        <v>368</v>
      </c>
      <c r="I96" s="6"/>
      <c r="J96" s="6"/>
      <c r="K96" s="6"/>
      <c r="L96" s="6"/>
      <c r="M96" s="76">
        <v>1</v>
      </c>
      <c r="N96" s="88">
        <f>List2!N96</f>
        <v>0</v>
      </c>
      <c r="O96" s="64">
        <f>List2!F96</f>
        <v>0</v>
      </c>
      <c r="P96" s="60"/>
      <c r="Q96" s="55" t="s">
        <v>141</v>
      </c>
    </row>
    <row r="97" spans="1:17" ht="36.75" hidden="1" x14ac:dyDescent="0.25">
      <c r="A97" s="46">
        <v>96</v>
      </c>
      <c r="B97" s="14" t="s">
        <v>371</v>
      </c>
      <c r="C97" s="2"/>
      <c r="D97" s="1" t="s">
        <v>140</v>
      </c>
      <c r="E97" s="2"/>
      <c r="F97" s="3" t="s">
        <v>16</v>
      </c>
      <c r="G97" s="4" t="s">
        <v>137</v>
      </c>
      <c r="H97" s="4" t="s">
        <v>369</v>
      </c>
      <c r="I97" s="6"/>
      <c r="J97" s="6"/>
      <c r="K97" s="6"/>
      <c r="L97" s="6"/>
      <c r="M97" s="76">
        <v>1</v>
      </c>
      <c r="N97" s="88">
        <f>List2!N97</f>
        <v>0</v>
      </c>
      <c r="O97" s="64">
        <f>List2!F97</f>
        <v>0</v>
      </c>
      <c r="P97" s="60"/>
      <c r="Q97" s="55" t="s">
        <v>141</v>
      </c>
    </row>
    <row r="98" spans="1:17" ht="36.75" hidden="1" x14ac:dyDescent="0.25">
      <c r="A98" s="46">
        <v>97</v>
      </c>
      <c r="B98" s="21" t="s">
        <v>372</v>
      </c>
      <c r="C98" s="1"/>
      <c r="D98" s="1" t="s">
        <v>140</v>
      </c>
      <c r="E98" s="1"/>
      <c r="F98" s="3" t="s">
        <v>16</v>
      </c>
      <c r="G98" s="4" t="s">
        <v>137</v>
      </c>
      <c r="H98" s="3" t="s">
        <v>67</v>
      </c>
      <c r="I98" s="5"/>
      <c r="J98" s="5"/>
      <c r="K98" s="5"/>
      <c r="L98" s="5"/>
      <c r="M98" s="76">
        <v>1</v>
      </c>
      <c r="N98" s="88">
        <f>List2!N98</f>
        <v>0</v>
      </c>
      <c r="O98" s="64">
        <f>List2!F98</f>
        <v>0</v>
      </c>
      <c r="P98" s="60"/>
      <c r="Q98" s="55" t="s">
        <v>141</v>
      </c>
    </row>
    <row r="99" spans="1:17" ht="36.75" hidden="1" x14ac:dyDescent="0.25">
      <c r="A99" s="46">
        <v>98</v>
      </c>
      <c r="B99" s="16" t="s">
        <v>139</v>
      </c>
      <c r="C99" s="2"/>
      <c r="D99" s="1" t="s">
        <v>140</v>
      </c>
      <c r="E99" s="2"/>
      <c r="F99" s="3" t="s">
        <v>16</v>
      </c>
      <c r="G99" s="4" t="s">
        <v>137</v>
      </c>
      <c r="H99" s="4" t="s">
        <v>43</v>
      </c>
      <c r="I99" s="6"/>
      <c r="J99" s="6"/>
      <c r="K99" s="6"/>
      <c r="L99" s="6"/>
      <c r="M99" s="76">
        <v>1</v>
      </c>
      <c r="N99" s="88">
        <f>List2!N99</f>
        <v>0</v>
      </c>
      <c r="O99" s="64">
        <f>List2!F99</f>
        <v>0</v>
      </c>
      <c r="P99" s="60"/>
      <c r="Q99" s="55" t="s">
        <v>141</v>
      </c>
    </row>
    <row r="100" spans="1:17" ht="36.75" hidden="1" x14ac:dyDescent="0.25">
      <c r="A100" s="46">
        <v>99</v>
      </c>
      <c r="B100" s="14" t="s">
        <v>373</v>
      </c>
      <c r="C100" s="2"/>
      <c r="D100" s="1" t="s">
        <v>140</v>
      </c>
      <c r="E100" s="2"/>
      <c r="F100" s="3" t="s">
        <v>16</v>
      </c>
      <c r="G100" s="4" t="s">
        <v>137</v>
      </c>
      <c r="H100" s="4" t="s">
        <v>39</v>
      </c>
      <c r="I100" s="6"/>
      <c r="J100" s="6"/>
      <c r="K100" s="6"/>
      <c r="L100" s="6"/>
      <c r="M100" s="76">
        <v>1</v>
      </c>
      <c r="N100" s="88">
        <f>List2!N100</f>
        <v>0</v>
      </c>
      <c r="O100" s="64">
        <f>List2!F100</f>
        <v>0</v>
      </c>
      <c r="P100" s="60"/>
      <c r="Q100" s="55" t="s">
        <v>141</v>
      </c>
    </row>
    <row r="101" spans="1:17" hidden="1" x14ac:dyDescent="0.25">
      <c r="A101" s="46">
        <v>100</v>
      </c>
      <c r="B101" s="14" t="s">
        <v>569</v>
      </c>
      <c r="C101" s="2"/>
      <c r="D101" s="2" t="s">
        <v>128</v>
      </c>
      <c r="E101" s="2" t="s">
        <v>142</v>
      </c>
      <c r="F101" s="3" t="s">
        <v>16</v>
      </c>
      <c r="G101" s="4" t="s">
        <v>142</v>
      </c>
      <c r="H101" s="4" t="s">
        <v>101</v>
      </c>
      <c r="I101" s="6"/>
      <c r="J101" s="6"/>
      <c r="K101" s="6"/>
      <c r="L101" s="6"/>
      <c r="M101" s="76">
        <v>100</v>
      </c>
      <c r="N101" s="88">
        <f>List2!N101</f>
        <v>0</v>
      </c>
      <c r="O101" s="64">
        <f>List2!F101</f>
        <v>0</v>
      </c>
      <c r="P101" s="60"/>
      <c r="Q101" s="54" t="s">
        <v>143</v>
      </c>
    </row>
    <row r="102" spans="1:17" hidden="1" x14ac:dyDescent="0.25">
      <c r="A102" s="46">
        <v>101</v>
      </c>
      <c r="B102" s="14" t="s">
        <v>568</v>
      </c>
      <c r="C102" s="2"/>
      <c r="D102" s="2" t="s">
        <v>128</v>
      </c>
      <c r="E102" s="2" t="s">
        <v>142</v>
      </c>
      <c r="F102" s="3" t="s">
        <v>16</v>
      </c>
      <c r="G102" s="4" t="s">
        <v>142</v>
      </c>
      <c r="H102" s="4" t="s">
        <v>101</v>
      </c>
      <c r="I102" s="6"/>
      <c r="J102" s="6"/>
      <c r="K102" s="6"/>
      <c r="L102" s="6"/>
      <c r="M102" s="76">
        <v>100</v>
      </c>
      <c r="N102" s="88">
        <f>List2!N102</f>
        <v>0</v>
      </c>
      <c r="O102" s="64">
        <f>List2!F102</f>
        <v>0</v>
      </c>
      <c r="P102" s="60"/>
      <c r="Q102" s="54" t="s">
        <v>143</v>
      </c>
    </row>
    <row r="103" spans="1:17" hidden="1" x14ac:dyDescent="0.25">
      <c r="A103" s="46">
        <v>102</v>
      </c>
      <c r="B103" s="17" t="s">
        <v>567</v>
      </c>
      <c r="C103" s="1"/>
      <c r="D103" s="1" t="s">
        <v>128</v>
      </c>
      <c r="E103" s="2" t="s">
        <v>142</v>
      </c>
      <c r="F103" s="3" t="s">
        <v>16</v>
      </c>
      <c r="G103" s="4" t="s">
        <v>142</v>
      </c>
      <c r="H103" s="3" t="s">
        <v>101</v>
      </c>
      <c r="I103" s="5"/>
      <c r="J103" s="5"/>
      <c r="K103" s="5"/>
      <c r="L103" s="5"/>
      <c r="M103" s="66">
        <v>50</v>
      </c>
      <c r="N103" s="88">
        <f>List2!N103</f>
        <v>0</v>
      </c>
      <c r="O103" s="64">
        <f>List2!F103</f>
        <v>0</v>
      </c>
      <c r="P103" s="60"/>
      <c r="Q103" s="54" t="s">
        <v>143</v>
      </c>
    </row>
    <row r="104" spans="1:17" hidden="1" x14ac:dyDescent="0.25">
      <c r="A104" s="46">
        <v>103</v>
      </c>
      <c r="B104" s="16" t="s">
        <v>566</v>
      </c>
      <c r="C104" s="2" t="s">
        <v>144</v>
      </c>
      <c r="D104" s="2" t="s">
        <v>145</v>
      </c>
      <c r="E104" s="2" t="s">
        <v>57</v>
      </c>
      <c r="F104" s="3" t="s">
        <v>16</v>
      </c>
      <c r="G104" s="4" t="s">
        <v>57</v>
      </c>
      <c r="H104" s="4" t="s">
        <v>146</v>
      </c>
      <c r="I104" s="6"/>
      <c r="J104" s="6"/>
      <c r="K104" s="6"/>
      <c r="L104" s="6"/>
      <c r="M104" s="76">
        <v>100</v>
      </c>
      <c r="N104" s="88">
        <f>List2!N104</f>
        <v>0</v>
      </c>
      <c r="O104" s="64">
        <f>List2!F104</f>
        <v>0</v>
      </c>
      <c r="P104" s="60"/>
      <c r="Q104" s="55" t="s">
        <v>147</v>
      </c>
    </row>
    <row r="105" spans="1:17" hidden="1" x14ac:dyDescent="0.25">
      <c r="A105" s="46">
        <v>104</v>
      </c>
      <c r="B105" s="14" t="s">
        <v>374</v>
      </c>
      <c r="C105" s="2" t="s">
        <v>157</v>
      </c>
      <c r="D105" s="2" t="s">
        <v>145</v>
      </c>
      <c r="E105" s="2"/>
      <c r="F105" s="3" t="s">
        <v>25</v>
      </c>
      <c r="G105" s="4" t="s">
        <v>375</v>
      </c>
      <c r="H105" s="4" t="s">
        <v>146</v>
      </c>
      <c r="I105" s="6"/>
      <c r="J105" s="6"/>
      <c r="K105" s="6"/>
      <c r="L105" s="6"/>
      <c r="M105" s="76">
        <v>100</v>
      </c>
      <c r="N105" s="88">
        <f>List2!N105</f>
        <v>0</v>
      </c>
      <c r="O105" s="64">
        <f>List2!F105</f>
        <v>0</v>
      </c>
      <c r="P105" s="60"/>
      <c r="Q105" s="55" t="s">
        <v>376</v>
      </c>
    </row>
    <row r="106" spans="1:17" ht="24" hidden="1" x14ac:dyDescent="0.25">
      <c r="A106" s="46">
        <v>105</v>
      </c>
      <c r="B106" s="21" t="s">
        <v>377</v>
      </c>
      <c r="C106" s="1" t="s">
        <v>149</v>
      </c>
      <c r="D106" s="1" t="s">
        <v>128</v>
      </c>
      <c r="E106" s="1"/>
      <c r="F106" s="3" t="s">
        <v>16</v>
      </c>
      <c r="G106" s="3" t="s">
        <v>137</v>
      </c>
      <c r="H106" s="3" t="s">
        <v>154</v>
      </c>
      <c r="I106" s="5"/>
      <c r="J106" s="5"/>
      <c r="K106" s="5"/>
      <c r="L106" s="5"/>
      <c r="M106" s="66">
        <v>100</v>
      </c>
      <c r="N106" s="88">
        <f>List2!N106</f>
        <v>0</v>
      </c>
      <c r="O106" s="64">
        <f>List2!F106</f>
        <v>0</v>
      </c>
      <c r="P106" s="60"/>
      <c r="Q106" s="55" t="s">
        <v>150</v>
      </c>
    </row>
    <row r="107" spans="1:17" hidden="1" x14ac:dyDescent="0.25">
      <c r="A107" s="46">
        <v>106</v>
      </c>
      <c r="B107" s="17" t="s">
        <v>148</v>
      </c>
      <c r="C107" s="1" t="s">
        <v>149</v>
      </c>
      <c r="D107" s="1" t="s">
        <v>128</v>
      </c>
      <c r="E107" s="1"/>
      <c r="F107" s="3" t="s">
        <v>16</v>
      </c>
      <c r="G107" s="3" t="s">
        <v>137</v>
      </c>
      <c r="H107" s="3" t="s">
        <v>101</v>
      </c>
      <c r="I107" s="5"/>
      <c r="J107" s="5"/>
      <c r="K107" s="5"/>
      <c r="L107" s="5"/>
      <c r="M107" s="66">
        <v>100</v>
      </c>
      <c r="N107" s="88">
        <f>List2!N107</f>
        <v>0</v>
      </c>
      <c r="O107" s="64">
        <f>List2!F107</f>
        <v>0</v>
      </c>
      <c r="P107" s="60"/>
      <c r="Q107" s="55" t="s">
        <v>150</v>
      </c>
    </row>
    <row r="108" spans="1:17" ht="24" hidden="1" x14ac:dyDescent="0.25">
      <c r="A108" s="46">
        <v>107</v>
      </c>
      <c r="B108" s="16" t="s">
        <v>565</v>
      </c>
      <c r="C108" s="2" t="s">
        <v>151</v>
      </c>
      <c r="D108" s="2" t="s">
        <v>145</v>
      </c>
      <c r="E108" s="2"/>
      <c r="F108" s="3" t="s">
        <v>152</v>
      </c>
      <c r="G108" s="4" t="s">
        <v>153</v>
      </c>
      <c r="H108" s="3" t="s">
        <v>154</v>
      </c>
      <c r="I108" s="6"/>
      <c r="J108" s="6"/>
      <c r="K108" s="6"/>
      <c r="L108" s="6"/>
      <c r="M108" s="76">
        <v>50</v>
      </c>
      <c r="N108" s="88">
        <f>List2!N108</f>
        <v>0</v>
      </c>
      <c r="O108" s="64">
        <f>List2!F108</f>
        <v>0</v>
      </c>
      <c r="P108" s="60"/>
      <c r="Q108" s="55" t="s">
        <v>155</v>
      </c>
    </row>
    <row r="109" spans="1:17" ht="24" hidden="1" x14ac:dyDescent="0.25">
      <c r="A109" s="46">
        <v>108</v>
      </c>
      <c r="B109" s="14" t="s">
        <v>564</v>
      </c>
      <c r="C109" s="2" t="s">
        <v>157</v>
      </c>
      <c r="D109" s="2" t="s">
        <v>145</v>
      </c>
      <c r="E109" s="2"/>
      <c r="F109" s="3" t="s">
        <v>16</v>
      </c>
      <c r="G109" s="4" t="s">
        <v>153</v>
      </c>
      <c r="H109" s="3" t="s">
        <v>378</v>
      </c>
      <c r="I109" s="6"/>
      <c r="J109" s="6"/>
      <c r="K109" s="6"/>
      <c r="L109" s="6"/>
      <c r="M109" s="76">
        <v>100</v>
      </c>
      <c r="N109" s="88">
        <f>List2!N109</f>
        <v>0</v>
      </c>
      <c r="O109" s="64">
        <f>List2!F109</f>
        <v>0</v>
      </c>
      <c r="P109" s="60"/>
      <c r="Q109" s="54" t="s">
        <v>379</v>
      </c>
    </row>
    <row r="110" spans="1:17" ht="24" hidden="1" x14ac:dyDescent="0.25">
      <c r="A110" s="46">
        <v>109</v>
      </c>
      <c r="B110" s="14" t="s">
        <v>563</v>
      </c>
      <c r="C110" s="2" t="s">
        <v>157</v>
      </c>
      <c r="D110" s="2" t="s">
        <v>145</v>
      </c>
      <c r="E110" s="2"/>
      <c r="F110" s="3" t="s">
        <v>16</v>
      </c>
      <c r="G110" s="4" t="s">
        <v>153</v>
      </c>
      <c r="H110" s="3" t="s">
        <v>380</v>
      </c>
      <c r="I110" s="6"/>
      <c r="J110" s="6"/>
      <c r="K110" s="6"/>
      <c r="L110" s="6"/>
      <c r="M110" s="76">
        <v>100</v>
      </c>
      <c r="N110" s="88">
        <f>List2!N110</f>
        <v>0</v>
      </c>
      <c r="O110" s="64">
        <f>List2!F110</f>
        <v>0</v>
      </c>
      <c r="P110" s="60"/>
      <c r="Q110" s="54" t="s">
        <v>379</v>
      </c>
    </row>
    <row r="111" spans="1:17" ht="24" hidden="1" x14ac:dyDescent="0.25">
      <c r="A111" s="46">
        <v>110</v>
      </c>
      <c r="B111" s="14" t="s">
        <v>562</v>
      </c>
      <c r="C111" s="2" t="s">
        <v>157</v>
      </c>
      <c r="D111" s="2" t="s">
        <v>145</v>
      </c>
      <c r="E111" s="2"/>
      <c r="F111" s="3" t="s">
        <v>16</v>
      </c>
      <c r="G111" s="4" t="s">
        <v>153</v>
      </c>
      <c r="H111" s="3" t="s">
        <v>381</v>
      </c>
      <c r="I111" s="6"/>
      <c r="J111" s="6"/>
      <c r="K111" s="6"/>
      <c r="L111" s="6"/>
      <c r="M111" s="76">
        <v>100</v>
      </c>
      <c r="N111" s="88">
        <f>List2!N111</f>
        <v>0</v>
      </c>
      <c r="O111" s="64">
        <f>List2!F111</f>
        <v>0</v>
      </c>
      <c r="P111" s="60"/>
      <c r="Q111" s="54" t="s">
        <v>379</v>
      </c>
    </row>
    <row r="112" spans="1:17" ht="24" hidden="1" x14ac:dyDescent="0.25">
      <c r="A112" s="46">
        <v>111</v>
      </c>
      <c r="B112" s="14" t="s">
        <v>561</v>
      </c>
      <c r="C112" s="2" t="s">
        <v>157</v>
      </c>
      <c r="D112" s="2" t="s">
        <v>145</v>
      </c>
      <c r="E112" s="2"/>
      <c r="F112" s="3" t="s">
        <v>16</v>
      </c>
      <c r="G112" s="4" t="s">
        <v>153</v>
      </c>
      <c r="H112" s="3" t="s">
        <v>382</v>
      </c>
      <c r="I112" s="6"/>
      <c r="J112" s="6"/>
      <c r="K112" s="6"/>
      <c r="L112" s="6"/>
      <c r="M112" s="76">
        <v>100</v>
      </c>
      <c r="N112" s="88">
        <f>List2!N112</f>
        <v>0</v>
      </c>
      <c r="O112" s="64">
        <f>List2!F112</f>
        <v>0</v>
      </c>
      <c r="P112" s="60"/>
      <c r="Q112" s="54" t="s">
        <v>379</v>
      </c>
    </row>
    <row r="113" spans="1:17" ht="36.75" hidden="1" x14ac:dyDescent="0.25">
      <c r="A113" s="46">
        <v>112</v>
      </c>
      <c r="B113" s="17" t="s">
        <v>560</v>
      </c>
      <c r="C113" s="1" t="s">
        <v>151</v>
      </c>
      <c r="D113" s="1" t="s">
        <v>145</v>
      </c>
      <c r="E113" s="1"/>
      <c r="F113" s="3" t="s">
        <v>16</v>
      </c>
      <c r="G113" s="3" t="s">
        <v>153</v>
      </c>
      <c r="H113" s="4" t="s">
        <v>154</v>
      </c>
      <c r="I113" s="5"/>
      <c r="J113" s="5"/>
      <c r="K113" s="5"/>
      <c r="L113" s="5"/>
      <c r="M113" s="66">
        <v>10</v>
      </c>
      <c r="N113" s="88">
        <f>List2!N113</f>
        <v>0</v>
      </c>
      <c r="O113" s="64">
        <f>List2!F113</f>
        <v>0</v>
      </c>
      <c r="P113" s="60"/>
      <c r="Q113" s="55" t="s">
        <v>156</v>
      </c>
    </row>
    <row r="114" spans="1:17" hidden="1" x14ac:dyDescent="0.25">
      <c r="A114" s="46">
        <v>113</v>
      </c>
      <c r="B114" s="14" t="s">
        <v>559</v>
      </c>
      <c r="C114" s="1" t="s">
        <v>383</v>
      </c>
      <c r="D114" s="2" t="s">
        <v>145</v>
      </c>
      <c r="E114" s="2"/>
      <c r="F114" s="3" t="s">
        <v>384</v>
      </c>
      <c r="G114" s="3" t="s">
        <v>153</v>
      </c>
      <c r="H114" s="4" t="s">
        <v>154</v>
      </c>
      <c r="I114" s="6"/>
      <c r="J114" s="6"/>
      <c r="K114" s="6"/>
      <c r="L114" s="6"/>
      <c r="M114" s="76">
        <v>50</v>
      </c>
      <c r="N114" s="88">
        <f>List2!N114</f>
        <v>0</v>
      </c>
      <c r="O114" s="64">
        <f>List2!F114</f>
        <v>0</v>
      </c>
      <c r="P114" s="60"/>
      <c r="Q114" s="54" t="s">
        <v>385</v>
      </c>
    </row>
    <row r="115" spans="1:17" hidden="1" x14ac:dyDescent="0.25">
      <c r="A115" s="46">
        <v>114</v>
      </c>
      <c r="B115" s="17" t="s">
        <v>558</v>
      </c>
      <c r="C115" s="1" t="s">
        <v>157</v>
      </c>
      <c r="D115" s="2" t="s">
        <v>145</v>
      </c>
      <c r="E115" s="2"/>
      <c r="F115" s="3" t="s">
        <v>16</v>
      </c>
      <c r="G115" s="4" t="s">
        <v>158</v>
      </c>
      <c r="H115" s="4" t="s">
        <v>154</v>
      </c>
      <c r="I115" s="5"/>
      <c r="J115" s="5"/>
      <c r="K115" s="5"/>
      <c r="L115" s="5"/>
      <c r="M115" s="66">
        <v>100</v>
      </c>
      <c r="N115" s="88">
        <f>List2!N115</f>
        <v>0</v>
      </c>
      <c r="O115" s="64">
        <f>List2!F115</f>
        <v>0</v>
      </c>
      <c r="P115" s="60"/>
      <c r="Q115" s="55"/>
    </row>
    <row r="116" spans="1:17" hidden="1" x14ac:dyDescent="0.25">
      <c r="A116" s="46">
        <v>115</v>
      </c>
      <c r="B116" s="14" t="s">
        <v>557</v>
      </c>
      <c r="C116" s="1" t="s">
        <v>157</v>
      </c>
      <c r="D116" s="2" t="s">
        <v>145</v>
      </c>
      <c r="E116" s="2"/>
      <c r="F116" s="3" t="s">
        <v>16</v>
      </c>
      <c r="G116" s="47" t="s">
        <v>137</v>
      </c>
      <c r="H116" s="4" t="s">
        <v>154</v>
      </c>
      <c r="I116" s="6"/>
      <c r="J116" s="6"/>
      <c r="K116" s="6"/>
      <c r="L116" s="6"/>
      <c r="M116" s="76">
        <v>100</v>
      </c>
      <c r="N116" s="88">
        <f>List2!N116</f>
        <v>0</v>
      </c>
      <c r="O116" s="64">
        <f>List2!F116</f>
        <v>0</v>
      </c>
      <c r="P116" s="60"/>
      <c r="Q116" s="56" t="s">
        <v>386</v>
      </c>
    </row>
    <row r="117" spans="1:17" ht="24" hidden="1" x14ac:dyDescent="0.25">
      <c r="A117" s="46">
        <v>116</v>
      </c>
      <c r="B117" s="21" t="s">
        <v>387</v>
      </c>
      <c r="C117" s="1"/>
      <c r="D117" s="1" t="s">
        <v>160</v>
      </c>
      <c r="E117" s="1"/>
      <c r="F117" s="3"/>
      <c r="G117" s="3" t="s">
        <v>388</v>
      </c>
      <c r="H117" s="3" t="s">
        <v>101</v>
      </c>
      <c r="I117" s="5"/>
      <c r="J117" s="5"/>
      <c r="K117" s="5"/>
      <c r="L117" s="5"/>
      <c r="M117" s="76">
        <v>1</v>
      </c>
      <c r="N117" s="88">
        <f>List2!N117</f>
        <v>0</v>
      </c>
      <c r="O117" s="64">
        <f>List2!F117</f>
        <v>0</v>
      </c>
      <c r="P117" s="60"/>
      <c r="Q117" s="54"/>
    </row>
    <row r="118" spans="1:17" ht="36" hidden="1" x14ac:dyDescent="0.25">
      <c r="A118" s="46">
        <v>117</v>
      </c>
      <c r="B118" s="21" t="s">
        <v>389</v>
      </c>
      <c r="C118" s="1"/>
      <c r="D118" s="1" t="s">
        <v>160</v>
      </c>
      <c r="E118" s="1"/>
      <c r="F118" s="3"/>
      <c r="G118" s="3" t="s">
        <v>161</v>
      </c>
      <c r="H118" s="3" t="s">
        <v>58</v>
      </c>
      <c r="I118" s="5"/>
      <c r="J118" s="5"/>
      <c r="K118" s="5"/>
      <c r="L118" s="5"/>
      <c r="M118" s="76">
        <v>1</v>
      </c>
      <c r="N118" s="88">
        <f>List2!N118</f>
        <v>0</v>
      </c>
      <c r="O118" s="64">
        <f>List2!F118</f>
        <v>0</v>
      </c>
      <c r="P118" s="60"/>
      <c r="Q118" s="54"/>
    </row>
    <row r="119" spans="1:17" ht="36" hidden="1" x14ac:dyDescent="0.25">
      <c r="A119" s="46">
        <v>118</v>
      </c>
      <c r="B119" s="17" t="s">
        <v>159</v>
      </c>
      <c r="C119" s="1"/>
      <c r="D119" s="1" t="s">
        <v>160</v>
      </c>
      <c r="E119" s="1"/>
      <c r="F119" s="3"/>
      <c r="G119" s="3" t="s">
        <v>161</v>
      </c>
      <c r="H119" s="3" t="s">
        <v>65</v>
      </c>
      <c r="I119" s="5"/>
      <c r="J119" s="5"/>
      <c r="K119" s="5"/>
      <c r="L119" s="5"/>
      <c r="M119" s="76">
        <v>1</v>
      </c>
      <c r="N119" s="88">
        <f>List2!N119</f>
        <v>0</v>
      </c>
      <c r="O119" s="64">
        <f>List2!F119</f>
        <v>0</v>
      </c>
      <c r="P119" s="60"/>
      <c r="Q119" s="54"/>
    </row>
    <row r="120" spans="1:17" ht="36" hidden="1" x14ac:dyDescent="0.25">
      <c r="A120" s="46">
        <v>119</v>
      </c>
      <c r="B120" s="17" t="s">
        <v>162</v>
      </c>
      <c r="C120" s="1"/>
      <c r="D120" s="1" t="s">
        <v>160</v>
      </c>
      <c r="E120" s="1"/>
      <c r="F120" s="3"/>
      <c r="G120" s="3" t="s">
        <v>161</v>
      </c>
      <c r="H120" s="3" t="s">
        <v>67</v>
      </c>
      <c r="I120" s="5"/>
      <c r="J120" s="5"/>
      <c r="K120" s="5"/>
      <c r="L120" s="5"/>
      <c r="M120" s="76">
        <v>1</v>
      </c>
      <c r="N120" s="88">
        <f>List2!N120</f>
        <v>0</v>
      </c>
      <c r="O120" s="64">
        <f>List2!F120</f>
        <v>0</v>
      </c>
      <c r="P120" s="60"/>
      <c r="Q120" s="54"/>
    </row>
    <row r="121" spans="1:17" ht="36" hidden="1" x14ac:dyDescent="0.25">
      <c r="A121" s="46">
        <v>120</v>
      </c>
      <c r="B121" s="21" t="s">
        <v>390</v>
      </c>
      <c r="C121" s="1"/>
      <c r="D121" s="1" t="s">
        <v>160</v>
      </c>
      <c r="E121" s="1"/>
      <c r="F121" s="3"/>
      <c r="G121" s="3" t="s">
        <v>161</v>
      </c>
      <c r="H121" s="3" t="s">
        <v>43</v>
      </c>
      <c r="I121" s="5"/>
      <c r="J121" s="5"/>
      <c r="K121" s="5"/>
      <c r="L121" s="5"/>
      <c r="M121" s="76">
        <v>1</v>
      </c>
      <c r="N121" s="88">
        <f>List2!N121</f>
        <v>0</v>
      </c>
      <c r="O121" s="64">
        <f>List2!F121</f>
        <v>0</v>
      </c>
      <c r="P121" s="60"/>
      <c r="Q121" s="54"/>
    </row>
    <row r="122" spans="1:17" ht="24.75" hidden="1" x14ac:dyDescent="0.25">
      <c r="A122" s="46">
        <v>121</v>
      </c>
      <c r="B122" s="22" t="s">
        <v>391</v>
      </c>
      <c r="C122" s="2"/>
      <c r="D122" s="1" t="s">
        <v>392</v>
      </c>
      <c r="E122" s="2" t="s">
        <v>137</v>
      </c>
      <c r="F122" s="3" t="s">
        <v>16</v>
      </c>
      <c r="G122" s="4" t="s">
        <v>137</v>
      </c>
      <c r="H122" s="4" t="s">
        <v>65</v>
      </c>
      <c r="I122" s="6"/>
      <c r="J122" s="6"/>
      <c r="K122" s="6"/>
      <c r="L122" s="6"/>
      <c r="M122" s="76">
        <v>1</v>
      </c>
      <c r="N122" s="88">
        <f>List2!N122</f>
        <v>0</v>
      </c>
      <c r="O122" s="64">
        <f>List2!F122</f>
        <v>0</v>
      </c>
      <c r="P122" s="60"/>
      <c r="Q122" s="55" t="s">
        <v>393</v>
      </c>
    </row>
    <row r="123" spans="1:17" ht="24.75" hidden="1" x14ac:dyDescent="0.25">
      <c r="A123" s="46">
        <v>122</v>
      </c>
      <c r="B123" s="14" t="s">
        <v>394</v>
      </c>
      <c r="C123" s="2"/>
      <c r="D123" s="1" t="s">
        <v>392</v>
      </c>
      <c r="E123" s="2" t="s">
        <v>137</v>
      </c>
      <c r="F123" s="3" t="s">
        <v>16</v>
      </c>
      <c r="G123" s="4" t="s">
        <v>137</v>
      </c>
      <c r="H123" s="4" t="s">
        <v>369</v>
      </c>
      <c r="I123" s="6"/>
      <c r="J123" s="6"/>
      <c r="K123" s="6"/>
      <c r="L123" s="6"/>
      <c r="M123" s="76">
        <v>1</v>
      </c>
      <c r="N123" s="88">
        <f>List2!N123</f>
        <v>0</v>
      </c>
      <c r="O123" s="64">
        <f>List2!F123</f>
        <v>0</v>
      </c>
      <c r="P123" s="60"/>
      <c r="Q123" s="55" t="s">
        <v>393</v>
      </c>
    </row>
    <row r="124" spans="1:17" ht="24.75" hidden="1" x14ac:dyDescent="0.25">
      <c r="A124" s="46">
        <v>123</v>
      </c>
      <c r="B124" s="23" t="s">
        <v>395</v>
      </c>
      <c r="C124" s="1"/>
      <c r="D124" s="1" t="s">
        <v>392</v>
      </c>
      <c r="E124" s="2" t="s">
        <v>137</v>
      </c>
      <c r="F124" s="3" t="s">
        <v>16</v>
      </c>
      <c r="G124" s="4" t="s">
        <v>137</v>
      </c>
      <c r="H124" s="3" t="s">
        <v>67</v>
      </c>
      <c r="I124" s="5"/>
      <c r="J124" s="5"/>
      <c r="K124" s="5"/>
      <c r="L124" s="5"/>
      <c r="M124" s="76">
        <v>1</v>
      </c>
      <c r="N124" s="88">
        <f>List2!N124</f>
        <v>0</v>
      </c>
      <c r="O124" s="64">
        <f>List2!F124</f>
        <v>0</v>
      </c>
      <c r="P124" s="60"/>
      <c r="Q124" s="55" t="s">
        <v>393</v>
      </c>
    </row>
    <row r="125" spans="1:17" ht="24.75" hidden="1" x14ac:dyDescent="0.25">
      <c r="A125" s="46">
        <v>124</v>
      </c>
      <c r="B125" s="22" t="s">
        <v>396</v>
      </c>
      <c r="C125" s="2"/>
      <c r="D125" s="1" t="s">
        <v>392</v>
      </c>
      <c r="E125" s="2" t="s">
        <v>137</v>
      </c>
      <c r="F125" s="3" t="s">
        <v>16</v>
      </c>
      <c r="G125" s="4" t="s">
        <v>137</v>
      </c>
      <c r="H125" s="4" t="s">
        <v>43</v>
      </c>
      <c r="I125" s="6"/>
      <c r="J125" s="6"/>
      <c r="K125" s="6"/>
      <c r="L125" s="6"/>
      <c r="M125" s="76">
        <v>1</v>
      </c>
      <c r="N125" s="88">
        <f>List2!N125</f>
        <v>0</v>
      </c>
      <c r="O125" s="64">
        <f>List2!F125</f>
        <v>0</v>
      </c>
      <c r="P125" s="60"/>
      <c r="Q125" s="55" t="s">
        <v>393</v>
      </c>
    </row>
    <row r="126" spans="1:17" ht="24.75" hidden="1" x14ac:dyDescent="0.25">
      <c r="A126" s="46">
        <v>125</v>
      </c>
      <c r="B126" s="22" t="s">
        <v>397</v>
      </c>
      <c r="C126" s="2"/>
      <c r="D126" s="1" t="s">
        <v>392</v>
      </c>
      <c r="E126" s="2" t="s">
        <v>137</v>
      </c>
      <c r="F126" s="3" t="s">
        <v>16</v>
      </c>
      <c r="G126" s="4" t="s">
        <v>137</v>
      </c>
      <c r="H126" s="4" t="s">
        <v>39</v>
      </c>
      <c r="I126" s="6"/>
      <c r="J126" s="6"/>
      <c r="K126" s="6"/>
      <c r="L126" s="6"/>
      <c r="M126" s="76">
        <v>1</v>
      </c>
      <c r="N126" s="88">
        <f>List2!N126</f>
        <v>0</v>
      </c>
      <c r="O126" s="64">
        <f>List2!F126</f>
        <v>0</v>
      </c>
      <c r="P126" s="60"/>
      <c r="Q126" s="55" t="s">
        <v>393</v>
      </c>
    </row>
    <row r="127" spans="1:17" ht="48" hidden="1" x14ac:dyDescent="0.25">
      <c r="A127" s="46">
        <v>126</v>
      </c>
      <c r="B127" s="24" t="s">
        <v>163</v>
      </c>
      <c r="C127" s="2"/>
      <c r="D127" s="1" t="s">
        <v>164</v>
      </c>
      <c r="E127" s="1" t="s">
        <v>165</v>
      </c>
      <c r="F127" s="3" t="s">
        <v>16</v>
      </c>
      <c r="G127" s="3" t="s">
        <v>165</v>
      </c>
      <c r="H127" s="4" t="s">
        <v>67</v>
      </c>
      <c r="I127" s="6"/>
      <c r="J127" s="6"/>
      <c r="K127" s="6"/>
      <c r="L127" s="6"/>
      <c r="M127" s="76">
        <v>1</v>
      </c>
      <c r="N127" s="88">
        <f>List2!N127</f>
        <v>0</v>
      </c>
      <c r="O127" s="64">
        <f>List2!F127</f>
        <v>0</v>
      </c>
      <c r="P127" s="60"/>
      <c r="Q127" s="55" t="s">
        <v>166</v>
      </c>
    </row>
    <row r="128" spans="1:17" ht="48" hidden="1" x14ac:dyDescent="0.25">
      <c r="A128" s="46">
        <v>127</v>
      </c>
      <c r="B128" s="22" t="s">
        <v>398</v>
      </c>
      <c r="C128" s="2"/>
      <c r="D128" s="1" t="s">
        <v>164</v>
      </c>
      <c r="E128" s="1" t="s">
        <v>165</v>
      </c>
      <c r="F128" s="3" t="s">
        <v>16</v>
      </c>
      <c r="G128" s="3" t="s">
        <v>165</v>
      </c>
      <c r="H128" s="4" t="s">
        <v>58</v>
      </c>
      <c r="I128" s="6"/>
      <c r="J128" s="6"/>
      <c r="K128" s="6"/>
      <c r="L128" s="6"/>
      <c r="M128" s="76">
        <v>1</v>
      </c>
      <c r="N128" s="88">
        <f>List2!N128</f>
        <v>0</v>
      </c>
      <c r="O128" s="64">
        <f>List2!F128</f>
        <v>0</v>
      </c>
      <c r="P128" s="60"/>
      <c r="Q128" s="55" t="s">
        <v>166</v>
      </c>
    </row>
    <row r="129" spans="1:17" ht="48" hidden="1" x14ac:dyDescent="0.25">
      <c r="A129" s="46">
        <v>128</v>
      </c>
      <c r="B129" s="24" t="s">
        <v>399</v>
      </c>
      <c r="C129" s="2"/>
      <c r="D129" s="1" t="s">
        <v>164</v>
      </c>
      <c r="E129" s="1" t="s">
        <v>165</v>
      </c>
      <c r="F129" s="3" t="s">
        <v>16</v>
      </c>
      <c r="G129" s="3" t="s">
        <v>165</v>
      </c>
      <c r="H129" s="4" t="s">
        <v>65</v>
      </c>
      <c r="I129" s="6"/>
      <c r="J129" s="6"/>
      <c r="K129" s="6"/>
      <c r="L129" s="6"/>
      <c r="M129" s="76">
        <v>1</v>
      </c>
      <c r="N129" s="88">
        <f>List2!N129</f>
        <v>0</v>
      </c>
      <c r="O129" s="64">
        <f>List2!F129</f>
        <v>0</v>
      </c>
      <c r="P129" s="60"/>
      <c r="Q129" s="55" t="s">
        <v>166</v>
      </c>
    </row>
    <row r="130" spans="1:17" ht="48" hidden="1" x14ac:dyDescent="0.25">
      <c r="A130" s="46">
        <v>129</v>
      </c>
      <c r="B130" s="24" t="s">
        <v>400</v>
      </c>
      <c r="C130" s="2"/>
      <c r="D130" s="1" t="s">
        <v>164</v>
      </c>
      <c r="E130" s="1" t="s">
        <v>165</v>
      </c>
      <c r="F130" s="3" t="s">
        <v>16</v>
      </c>
      <c r="G130" s="3" t="s">
        <v>165</v>
      </c>
      <c r="H130" s="4" t="s">
        <v>43</v>
      </c>
      <c r="I130" s="6"/>
      <c r="J130" s="6"/>
      <c r="K130" s="6"/>
      <c r="L130" s="6"/>
      <c r="M130" s="76">
        <v>1</v>
      </c>
      <c r="N130" s="88">
        <f>List2!N130</f>
        <v>0</v>
      </c>
      <c r="O130" s="64">
        <f>List2!F130</f>
        <v>0</v>
      </c>
      <c r="P130" s="60"/>
      <c r="Q130" s="55" t="s">
        <v>166</v>
      </c>
    </row>
    <row r="131" spans="1:17" ht="48" hidden="1" x14ac:dyDescent="0.25">
      <c r="A131" s="46">
        <v>130</v>
      </c>
      <c r="B131" s="24" t="s">
        <v>168</v>
      </c>
      <c r="C131" s="2"/>
      <c r="D131" s="1" t="s">
        <v>164</v>
      </c>
      <c r="E131" s="1" t="s">
        <v>165</v>
      </c>
      <c r="F131" s="3" t="s">
        <v>16</v>
      </c>
      <c r="G131" s="3" t="s">
        <v>165</v>
      </c>
      <c r="H131" s="4" t="s">
        <v>39</v>
      </c>
      <c r="I131" s="6"/>
      <c r="J131" s="6"/>
      <c r="K131" s="6"/>
      <c r="L131" s="6"/>
      <c r="M131" s="76">
        <v>1</v>
      </c>
      <c r="N131" s="88">
        <f>List2!N131</f>
        <v>0</v>
      </c>
      <c r="O131" s="64">
        <f>List2!F131</f>
        <v>0</v>
      </c>
      <c r="P131" s="60"/>
      <c r="Q131" s="55" t="s">
        <v>166</v>
      </c>
    </row>
    <row r="132" spans="1:17" ht="48" hidden="1" x14ac:dyDescent="0.25">
      <c r="A132" s="46">
        <v>131</v>
      </c>
      <c r="B132" s="22" t="s">
        <v>401</v>
      </c>
      <c r="C132" s="2"/>
      <c r="D132" s="1" t="s">
        <v>167</v>
      </c>
      <c r="E132" s="1" t="s">
        <v>165</v>
      </c>
      <c r="F132" s="3" t="s">
        <v>16</v>
      </c>
      <c r="G132" s="3" t="s">
        <v>165</v>
      </c>
      <c r="H132" s="4" t="s">
        <v>58</v>
      </c>
      <c r="I132" s="6"/>
      <c r="J132" s="6"/>
      <c r="K132" s="6"/>
      <c r="L132" s="6"/>
      <c r="M132" s="76">
        <v>1</v>
      </c>
      <c r="N132" s="88">
        <f>List2!N132</f>
        <v>0</v>
      </c>
      <c r="O132" s="64">
        <f>List2!F132</f>
        <v>0</v>
      </c>
      <c r="P132" s="60"/>
      <c r="Q132" s="55" t="s">
        <v>166</v>
      </c>
    </row>
    <row r="133" spans="1:17" ht="48" hidden="1" x14ac:dyDescent="0.25">
      <c r="A133" s="46">
        <v>132</v>
      </c>
      <c r="B133" s="22" t="s">
        <v>402</v>
      </c>
      <c r="C133" s="2"/>
      <c r="D133" s="1" t="s">
        <v>167</v>
      </c>
      <c r="E133" s="1" t="s">
        <v>165</v>
      </c>
      <c r="F133" s="3" t="s">
        <v>16</v>
      </c>
      <c r="G133" s="3" t="s">
        <v>165</v>
      </c>
      <c r="H133" s="4" t="s">
        <v>65</v>
      </c>
      <c r="I133" s="6"/>
      <c r="J133" s="6"/>
      <c r="K133" s="6"/>
      <c r="L133" s="6"/>
      <c r="M133" s="76">
        <v>1</v>
      </c>
      <c r="N133" s="88">
        <f>List2!N133</f>
        <v>0</v>
      </c>
      <c r="O133" s="64">
        <f>List2!F133</f>
        <v>0</v>
      </c>
      <c r="P133" s="60"/>
      <c r="Q133" s="55" t="s">
        <v>166</v>
      </c>
    </row>
    <row r="134" spans="1:17" ht="48" hidden="1" x14ac:dyDescent="0.25">
      <c r="A134" s="46">
        <v>133</v>
      </c>
      <c r="B134" s="24" t="s">
        <v>169</v>
      </c>
      <c r="C134" s="2"/>
      <c r="D134" s="1" t="s">
        <v>167</v>
      </c>
      <c r="E134" s="1" t="s">
        <v>165</v>
      </c>
      <c r="F134" s="3" t="s">
        <v>16</v>
      </c>
      <c r="G134" s="3" t="s">
        <v>165</v>
      </c>
      <c r="H134" s="4" t="s">
        <v>67</v>
      </c>
      <c r="I134" s="6"/>
      <c r="J134" s="6"/>
      <c r="K134" s="6"/>
      <c r="L134" s="6"/>
      <c r="M134" s="76">
        <v>1</v>
      </c>
      <c r="N134" s="88">
        <f>List2!N134</f>
        <v>0</v>
      </c>
      <c r="O134" s="64">
        <f>List2!F134</f>
        <v>0</v>
      </c>
      <c r="P134" s="60"/>
      <c r="Q134" s="55" t="s">
        <v>166</v>
      </c>
    </row>
    <row r="135" spans="1:17" ht="48" hidden="1" x14ac:dyDescent="0.25">
      <c r="A135" s="46">
        <v>134</v>
      </c>
      <c r="B135" s="22" t="s">
        <v>403</v>
      </c>
      <c r="C135" s="2"/>
      <c r="D135" s="1" t="s">
        <v>167</v>
      </c>
      <c r="E135" s="1" t="s">
        <v>165</v>
      </c>
      <c r="F135" s="3" t="s">
        <v>16</v>
      </c>
      <c r="G135" s="3" t="s">
        <v>165</v>
      </c>
      <c r="H135" s="4" t="s">
        <v>43</v>
      </c>
      <c r="I135" s="6"/>
      <c r="J135" s="6"/>
      <c r="K135" s="6"/>
      <c r="L135" s="6"/>
      <c r="M135" s="76">
        <v>1</v>
      </c>
      <c r="N135" s="88">
        <f>List2!N135</f>
        <v>0</v>
      </c>
      <c r="O135" s="64">
        <f>List2!F135</f>
        <v>0</v>
      </c>
      <c r="P135" s="60"/>
      <c r="Q135" s="55" t="s">
        <v>166</v>
      </c>
    </row>
    <row r="136" spans="1:17" ht="48" hidden="1" x14ac:dyDescent="0.25">
      <c r="A136" s="46">
        <v>135</v>
      </c>
      <c r="B136" s="24" t="s">
        <v>170</v>
      </c>
      <c r="C136" s="2"/>
      <c r="D136" s="1" t="s">
        <v>167</v>
      </c>
      <c r="E136" s="1" t="s">
        <v>165</v>
      </c>
      <c r="F136" s="3" t="s">
        <v>16</v>
      </c>
      <c r="G136" s="3" t="s">
        <v>165</v>
      </c>
      <c r="H136" s="4" t="s">
        <v>39</v>
      </c>
      <c r="I136" s="6"/>
      <c r="J136" s="6"/>
      <c r="K136" s="6"/>
      <c r="L136" s="6"/>
      <c r="M136" s="76">
        <v>1</v>
      </c>
      <c r="N136" s="88">
        <f>List2!N136</f>
        <v>0</v>
      </c>
      <c r="O136" s="64">
        <f>List2!F136</f>
        <v>0</v>
      </c>
      <c r="P136" s="60"/>
      <c r="Q136" s="55" t="s">
        <v>166</v>
      </c>
    </row>
    <row r="137" spans="1:17" hidden="1" x14ac:dyDescent="0.25">
      <c r="A137" s="46">
        <v>136</v>
      </c>
      <c r="B137" s="16" t="s">
        <v>171</v>
      </c>
      <c r="C137" s="2"/>
      <c r="D137" s="2"/>
      <c r="E137" s="2"/>
      <c r="F137" s="3" t="s">
        <v>16</v>
      </c>
      <c r="G137" s="4" t="s">
        <v>129</v>
      </c>
      <c r="H137" s="4" t="s">
        <v>172</v>
      </c>
      <c r="I137" s="6"/>
      <c r="J137" s="6"/>
      <c r="K137" s="6"/>
      <c r="L137" s="6"/>
      <c r="M137" s="76">
        <v>1</v>
      </c>
      <c r="N137" s="88">
        <f>List2!N137</f>
        <v>0</v>
      </c>
      <c r="O137" s="64">
        <f>List2!F137</f>
        <v>0</v>
      </c>
      <c r="P137" s="60"/>
      <c r="Q137" s="54" t="s">
        <v>173</v>
      </c>
    </row>
    <row r="138" spans="1:17" hidden="1" x14ac:dyDescent="0.25">
      <c r="A138" s="46">
        <v>137</v>
      </c>
      <c r="B138" s="14" t="s">
        <v>404</v>
      </c>
      <c r="C138" s="2"/>
      <c r="D138" s="2"/>
      <c r="E138" s="2"/>
      <c r="F138" s="3" t="s">
        <v>16</v>
      </c>
      <c r="G138" s="4" t="s">
        <v>137</v>
      </c>
      <c r="H138" s="4" t="s">
        <v>405</v>
      </c>
      <c r="I138" s="6"/>
      <c r="J138" s="6"/>
      <c r="K138" s="6"/>
      <c r="L138" s="6"/>
      <c r="M138" s="76">
        <v>6</v>
      </c>
      <c r="N138" s="88">
        <f>List2!N138</f>
        <v>0</v>
      </c>
      <c r="O138" s="64">
        <f>List2!F138</f>
        <v>0</v>
      </c>
      <c r="P138" s="60"/>
      <c r="Q138" s="54" t="s">
        <v>406</v>
      </c>
    </row>
    <row r="139" spans="1:17" hidden="1" x14ac:dyDescent="0.25">
      <c r="A139" s="46">
        <v>138</v>
      </c>
      <c r="B139" s="14" t="s">
        <v>407</v>
      </c>
      <c r="C139" s="2"/>
      <c r="D139" s="2"/>
      <c r="E139" s="2"/>
      <c r="F139" s="3" t="s">
        <v>25</v>
      </c>
      <c r="G139" s="4" t="s">
        <v>137</v>
      </c>
      <c r="H139" s="4" t="s">
        <v>408</v>
      </c>
      <c r="I139" s="6"/>
      <c r="J139" s="6"/>
      <c r="K139" s="6"/>
      <c r="L139" s="6"/>
      <c r="M139" s="76">
        <v>5</v>
      </c>
      <c r="N139" s="88">
        <f>List2!N139</f>
        <v>0</v>
      </c>
      <c r="O139" s="64">
        <f>List2!F139</f>
        <v>0</v>
      </c>
      <c r="P139" s="60"/>
      <c r="Q139" s="54" t="s">
        <v>406</v>
      </c>
    </row>
    <row r="140" spans="1:17" ht="24" hidden="1" x14ac:dyDescent="0.25">
      <c r="A140" s="46">
        <v>139</v>
      </c>
      <c r="B140" s="14" t="s">
        <v>520</v>
      </c>
      <c r="C140" s="2"/>
      <c r="D140" s="2"/>
      <c r="E140" s="2"/>
      <c r="F140" s="3" t="s">
        <v>409</v>
      </c>
      <c r="G140" s="4" t="s">
        <v>129</v>
      </c>
      <c r="H140" s="4" t="s">
        <v>408</v>
      </c>
      <c r="I140" s="6"/>
      <c r="J140" s="6"/>
      <c r="K140" s="6"/>
      <c r="L140" s="6"/>
      <c r="M140" s="76">
        <v>1</v>
      </c>
      <c r="N140" s="88">
        <f>List2!N140</f>
        <v>0</v>
      </c>
      <c r="O140" s="64">
        <f>List2!F140</f>
        <v>0</v>
      </c>
      <c r="P140" s="60"/>
      <c r="Q140" s="54"/>
    </row>
    <row r="141" spans="1:17" ht="24.75" hidden="1" x14ac:dyDescent="0.25">
      <c r="A141" s="46">
        <v>140</v>
      </c>
      <c r="B141" s="14" t="s">
        <v>410</v>
      </c>
      <c r="C141" s="2"/>
      <c r="D141" s="2" t="s">
        <v>411</v>
      </c>
      <c r="E141" s="2" t="s">
        <v>412</v>
      </c>
      <c r="F141" s="3" t="s">
        <v>16</v>
      </c>
      <c r="G141" s="4" t="s">
        <v>153</v>
      </c>
      <c r="H141" s="4" t="s">
        <v>101</v>
      </c>
      <c r="I141" s="6"/>
      <c r="J141" s="6"/>
      <c r="K141" s="6"/>
      <c r="L141" s="6"/>
      <c r="M141" s="76">
        <v>1</v>
      </c>
      <c r="N141" s="88">
        <f>List2!N141</f>
        <v>0</v>
      </c>
      <c r="O141" s="64">
        <f>List2!F141</f>
        <v>0</v>
      </c>
      <c r="P141" s="60"/>
      <c r="Q141" s="55" t="s">
        <v>413</v>
      </c>
    </row>
    <row r="142" spans="1:17" hidden="1" x14ac:dyDescent="0.25">
      <c r="A142" s="46">
        <v>141</v>
      </c>
      <c r="B142" s="14" t="s">
        <v>556</v>
      </c>
      <c r="C142" s="2"/>
      <c r="D142" s="2" t="s">
        <v>414</v>
      </c>
      <c r="E142" s="2" t="s">
        <v>142</v>
      </c>
      <c r="F142" s="3" t="s">
        <v>16</v>
      </c>
      <c r="G142" s="4" t="s">
        <v>142</v>
      </c>
      <c r="H142" s="4" t="s">
        <v>101</v>
      </c>
      <c r="I142" s="6"/>
      <c r="J142" s="6"/>
      <c r="K142" s="6"/>
      <c r="L142" s="6"/>
      <c r="M142" s="76">
        <v>100</v>
      </c>
      <c r="N142" s="88">
        <f>List2!N142</f>
        <v>0</v>
      </c>
      <c r="O142" s="64">
        <f>List2!F142</f>
        <v>0</v>
      </c>
      <c r="P142" s="60"/>
      <c r="Q142" s="54" t="s">
        <v>415</v>
      </c>
    </row>
    <row r="143" spans="1:17" hidden="1" x14ac:dyDescent="0.25">
      <c r="A143" s="46">
        <v>142</v>
      </c>
      <c r="B143" s="14" t="s">
        <v>555</v>
      </c>
      <c r="C143" s="2"/>
      <c r="D143" s="2" t="s">
        <v>411</v>
      </c>
      <c r="E143" s="2" t="s">
        <v>142</v>
      </c>
      <c r="F143" s="3" t="s">
        <v>16</v>
      </c>
      <c r="G143" s="4" t="s">
        <v>142</v>
      </c>
      <c r="H143" s="4" t="s">
        <v>101</v>
      </c>
      <c r="I143" s="6"/>
      <c r="J143" s="6"/>
      <c r="K143" s="6"/>
      <c r="L143" s="6"/>
      <c r="M143" s="76">
        <v>50</v>
      </c>
      <c r="N143" s="88">
        <f>List2!N143</f>
        <v>0</v>
      </c>
      <c r="O143" s="64">
        <f>List2!F143</f>
        <v>0</v>
      </c>
      <c r="P143" s="60"/>
      <c r="Q143" s="54" t="s">
        <v>416</v>
      </c>
    </row>
    <row r="144" spans="1:17" hidden="1" x14ac:dyDescent="0.25">
      <c r="A144" s="46">
        <v>143</v>
      </c>
      <c r="B144" s="14" t="s">
        <v>554</v>
      </c>
      <c r="C144" s="2"/>
      <c r="D144" s="2" t="s">
        <v>411</v>
      </c>
      <c r="E144" s="2" t="s">
        <v>417</v>
      </c>
      <c r="F144" s="3" t="s">
        <v>16</v>
      </c>
      <c r="G144" s="4" t="s">
        <v>142</v>
      </c>
      <c r="H144" s="4" t="s">
        <v>101</v>
      </c>
      <c r="I144" s="6"/>
      <c r="J144" s="6"/>
      <c r="K144" s="6"/>
      <c r="L144" s="6"/>
      <c r="M144" s="76">
        <v>50</v>
      </c>
      <c r="N144" s="88">
        <f>List2!N144</f>
        <v>0</v>
      </c>
      <c r="O144" s="64">
        <f>List2!F144</f>
        <v>0</v>
      </c>
      <c r="P144" s="60"/>
      <c r="Q144" s="54" t="s">
        <v>418</v>
      </c>
    </row>
    <row r="145" spans="1:17" hidden="1" x14ac:dyDescent="0.25">
      <c r="A145" s="25">
        <v>144</v>
      </c>
      <c r="B145" s="16" t="s">
        <v>178</v>
      </c>
      <c r="C145" s="2" t="s">
        <v>179</v>
      </c>
      <c r="D145" s="2"/>
      <c r="E145" s="2"/>
      <c r="F145" s="3" t="s">
        <v>180</v>
      </c>
      <c r="G145" s="4"/>
      <c r="H145" s="4" t="s">
        <v>58</v>
      </c>
      <c r="I145" s="6"/>
      <c r="J145" s="6"/>
      <c r="K145" s="6"/>
      <c r="L145" s="6"/>
      <c r="M145" s="76">
        <v>1</v>
      </c>
      <c r="N145" s="88">
        <f>List2!N145</f>
        <v>0</v>
      </c>
      <c r="O145" s="64">
        <f>List2!F145</f>
        <v>0</v>
      </c>
      <c r="P145" s="60"/>
      <c r="Q145" s="107" t="s">
        <v>181</v>
      </c>
    </row>
    <row r="146" spans="1:17" hidden="1" x14ac:dyDescent="0.25">
      <c r="A146" s="25">
        <v>145</v>
      </c>
      <c r="B146" s="14" t="s">
        <v>419</v>
      </c>
      <c r="C146" s="2" t="s">
        <v>179</v>
      </c>
      <c r="D146" s="2"/>
      <c r="E146" s="2"/>
      <c r="F146" s="3" t="s">
        <v>180</v>
      </c>
      <c r="G146" s="4"/>
      <c r="H146" s="4" t="s">
        <v>65</v>
      </c>
      <c r="I146" s="6"/>
      <c r="J146" s="6"/>
      <c r="K146" s="6"/>
      <c r="L146" s="6"/>
      <c r="M146" s="76">
        <v>1</v>
      </c>
      <c r="N146" s="88">
        <f>List2!N146</f>
        <v>0</v>
      </c>
      <c r="O146" s="64">
        <f>List2!F146</f>
        <v>0</v>
      </c>
      <c r="P146" s="60"/>
      <c r="Q146" s="107" t="s">
        <v>181</v>
      </c>
    </row>
    <row r="147" spans="1:17" hidden="1" x14ac:dyDescent="0.25">
      <c r="A147" s="25">
        <v>146</v>
      </c>
      <c r="B147" s="16" t="s">
        <v>182</v>
      </c>
      <c r="C147" s="2" t="s">
        <v>179</v>
      </c>
      <c r="D147" s="2"/>
      <c r="E147" s="2"/>
      <c r="F147" s="3" t="s">
        <v>180</v>
      </c>
      <c r="G147" s="4"/>
      <c r="H147" s="4" t="s">
        <v>67</v>
      </c>
      <c r="I147" s="6"/>
      <c r="J147" s="6"/>
      <c r="K147" s="6"/>
      <c r="L147" s="6"/>
      <c r="M147" s="76">
        <v>1</v>
      </c>
      <c r="N147" s="88">
        <f>List2!N147</f>
        <v>0</v>
      </c>
      <c r="O147" s="64">
        <f>List2!F147</f>
        <v>0</v>
      </c>
      <c r="P147" s="60"/>
      <c r="Q147" s="107" t="s">
        <v>181</v>
      </c>
    </row>
    <row r="148" spans="1:17" hidden="1" x14ac:dyDescent="0.25">
      <c r="A148" s="25">
        <v>147</v>
      </c>
      <c r="B148" s="22" t="s">
        <v>420</v>
      </c>
      <c r="C148" s="2"/>
      <c r="D148" s="2"/>
      <c r="E148" s="2"/>
      <c r="F148" s="3" t="s">
        <v>421</v>
      </c>
      <c r="G148" s="4" t="s">
        <v>74</v>
      </c>
      <c r="H148" s="4"/>
      <c r="I148" s="6"/>
      <c r="J148" s="6"/>
      <c r="K148" s="6"/>
      <c r="L148" s="6"/>
      <c r="M148" s="76">
        <v>1</v>
      </c>
      <c r="N148" s="88">
        <f>List2!N148</f>
        <v>0</v>
      </c>
      <c r="O148" s="64">
        <f>List2!F148</f>
        <v>0</v>
      </c>
      <c r="P148" s="60"/>
      <c r="Q148" s="54"/>
    </row>
    <row r="149" spans="1:17" hidden="1" x14ac:dyDescent="0.25">
      <c r="A149" s="25">
        <v>148</v>
      </c>
      <c r="B149" s="22" t="s">
        <v>422</v>
      </c>
      <c r="C149" s="2"/>
      <c r="D149" s="2"/>
      <c r="E149" s="2"/>
      <c r="F149" s="3" t="s">
        <v>223</v>
      </c>
      <c r="G149" s="4" t="s">
        <v>74</v>
      </c>
      <c r="H149" s="4"/>
      <c r="I149" s="6"/>
      <c r="J149" s="6"/>
      <c r="K149" s="6"/>
      <c r="L149" s="6"/>
      <c r="M149" s="76">
        <v>1</v>
      </c>
      <c r="N149" s="88">
        <f>List2!N149</f>
        <v>0</v>
      </c>
      <c r="O149" s="64">
        <f>List2!F149</f>
        <v>0</v>
      </c>
      <c r="P149" s="60"/>
      <c r="Q149" s="54"/>
    </row>
    <row r="150" spans="1:17" hidden="1" x14ac:dyDescent="0.25">
      <c r="A150" s="25">
        <v>149</v>
      </c>
      <c r="B150" s="24" t="s">
        <v>183</v>
      </c>
      <c r="C150" s="2"/>
      <c r="D150" s="2"/>
      <c r="E150" s="2"/>
      <c r="F150" s="3" t="s">
        <v>184</v>
      </c>
      <c r="G150" s="4" t="s">
        <v>74</v>
      </c>
      <c r="H150" s="4"/>
      <c r="I150" s="6"/>
      <c r="J150" s="6"/>
      <c r="K150" s="6"/>
      <c r="L150" s="6"/>
      <c r="M150" s="76">
        <v>1</v>
      </c>
      <c r="N150" s="88">
        <f>List2!N150</f>
        <v>0</v>
      </c>
      <c r="O150" s="64">
        <f>List2!F150</f>
        <v>0</v>
      </c>
      <c r="P150" s="60"/>
      <c r="Q150" s="55"/>
    </row>
    <row r="151" spans="1:17" ht="24.75" x14ac:dyDescent="0.25">
      <c r="A151" s="25">
        <v>150</v>
      </c>
      <c r="B151" s="14" t="s">
        <v>423</v>
      </c>
      <c r="C151" s="2"/>
      <c r="D151" s="2"/>
      <c r="E151" s="2"/>
      <c r="F151" s="3"/>
      <c r="G151" s="4" t="s">
        <v>83</v>
      </c>
      <c r="H151" s="4" t="s">
        <v>83</v>
      </c>
      <c r="I151" s="6"/>
      <c r="J151" s="6"/>
      <c r="K151" s="6"/>
      <c r="L151" s="6"/>
      <c r="M151" s="76">
        <v>1</v>
      </c>
      <c r="N151" s="88">
        <f>List2!N151</f>
        <v>80</v>
      </c>
      <c r="O151" s="64">
        <f>List2!F151</f>
        <v>80</v>
      </c>
      <c r="P151" s="60"/>
      <c r="Q151" s="55" t="s">
        <v>424</v>
      </c>
    </row>
    <row r="152" spans="1:17" ht="24.75" hidden="1" x14ac:dyDescent="0.25">
      <c r="A152" s="25">
        <v>151</v>
      </c>
      <c r="B152" s="14" t="s">
        <v>425</v>
      </c>
      <c r="C152" s="2"/>
      <c r="D152" s="2"/>
      <c r="E152" s="2"/>
      <c r="F152" s="3"/>
      <c r="G152" s="4"/>
      <c r="H152" s="4"/>
      <c r="I152" s="6"/>
      <c r="J152" s="6"/>
      <c r="K152" s="6"/>
      <c r="L152" s="6"/>
      <c r="M152" s="76">
        <v>1</v>
      </c>
      <c r="N152" s="88">
        <f>List2!N152</f>
        <v>0</v>
      </c>
      <c r="O152" s="64">
        <f>List2!F152</f>
        <v>0</v>
      </c>
      <c r="P152" s="60"/>
      <c r="Q152" s="55" t="s">
        <v>426</v>
      </c>
    </row>
    <row r="153" spans="1:17" x14ac:dyDescent="0.25">
      <c r="A153" s="25">
        <v>152</v>
      </c>
      <c r="B153" s="16" t="s">
        <v>185</v>
      </c>
      <c r="C153" s="2"/>
      <c r="D153" s="2"/>
      <c r="E153" s="2"/>
      <c r="F153" s="7">
        <v>41084</v>
      </c>
      <c r="G153" s="4"/>
      <c r="H153" s="4"/>
      <c r="I153" s="6"/>
      <c r="J153" s="6"/>
      <c r="K153" s="6"/>
      <c r="L153" s="6"/>
      <c r="M153" s="76">
        <v>1</v>
      </c>
      <c r="N153" s="88">
        <f>List2!N153</f>
        <v>80</v>
      </c>
      <c r="O153" s="64">
        <f>List2!F153</f>
        <v>80</v>
      </c>
      <c r="P153" s="65" t="s">
        <v>592</v>
      </c>
      <c r="Q153" s="55" t="s">
        <v>186</v>
      </c>
    </row>
    <row r="154" spans="1:17" hidden="1" x14ac:dyDescent="0.25">
      <c r="A154" s="25">
        <v>153</v>
      </c>
      <c r="B154" s="14" t="s">
        <v>553</v>
      </c>
      <c r="C154" s="2"/>
      <c r="D154" s="2"/>
      <c r="E154" s="2"/>
      <c r="F154" s="7">
        <v>41205</v>
      </c>
      <c r="G154" s="4"/>
      <c r="H154" s="4"/>
      <c r="I154" s="6"/>
      <c r="J154" s="6"/>
      <c r="K154" s="6"/>
      <c r="L154" s="6"/>
      <c r="M154" s="76">
        <v>1</v>
      </c>
      <c r="N154" s="88">
        <f>List2!N154</f>
        <v>0</v>
      </c>
      <c r="O154" s="64">
        <f>List2!F154</f>
        <v>0</v>
      </c>
      <c r="P154" s="60"/>
      <c r="Q154" s="54"/>
    </row>
    <row r="155" spans="1:17" hidden="1" x14ac:dyDescent="0.25">
      <c r="A155" s="25">
        <v>154</v>
      </c>
      <c r="B155" s="14" t="s">
        <v>427</v>
      </c>
      <c r="C155" s="2"/>
      <c r="D155" s="2"/>
      <c r="E155" s="2"/>
      <c r="F155" s="3" t="s">
        <v>428</v>
      </c>
      <c r="G155" s="4"/>
      <c r="H155" s="4"/>
      <c r="I155" s="6"/>
      <c r="J155" s="6"/>
      <c r="K155" s="6"/>
      <c r="L155" s="6"/>
      <c r="M155" s="76">
        <v>1</v>
      </c>
      <c r="N155" s="88">
        <f>List2!N155</f>
        <v>0</v>
      </c>
      <c r="O155" s="64">
        <f>List2!F155</f>
        <v>0</v>
      </c>
      <c r="P155" s="60"/>
      <c r="Q155" s="54"/>
    </row>
    <row r="156" spans="1:17" x14ac:dyDescent="0.25">
      <c r="A156" s="25">
        <v>155</v>
      </c>
      <c r="B156" s="16" t="s">
        <v>187</v>
      </c>
      <c r="C156" s="2"/>
      <c r="D156" s="2"/>
      <c r="E156" s="2"/>
      <c r="F156" s="3"/>
      <c r="G156" s="4"/>
      <c r="H156" s="4"/>
      <c r="I156" s="6"/>
      <c r="J156" s="6"/>
      <c r="K156" s="6"/>
      <c r="L156" s="6"/>
      <c r="M156" s="76">
        <v>1</v>
      </c>
      <c r="N156" s="88">
        <f>List2!N156</f>
        <v>80</v>
      </c>
      <c r="O156" s="64">
        <f>List2!F156</f>
        <v>80</v>
      </c>
      <c r="P156" s="60"/>
      <c r="Q156" s="54" t="s">
        <v>188</v>
      </c>
    </row>
    <row r="157" spans="1:17" hidden="1" x14ac:dyDescent="0.25">
      <c r="A157" s="25">
        <v>156</v>
      </c>
      <c r="B157" s="16" t="s">
        <v>552</v>
      </c>
      <c r="C157" s="2"/>
      <c r="D157" s="2"/>
      <c r="E157" s="2"/>
      <c r="F157" s="3" t="s">
        <v>189</v>
      </c>
      <c r="G157" s="4"/>
      <c r="H157" s="4"/>
      <c r="I157" s="6"/>
      <c r="J157" s="6"/>
      <c r="K157" s="6"/>
      <c r="L157" s="6"/>
      <c r="M157" s="76">
        <v>1</v>
      </c>
      <c r="N157" s="88">
        <f>List2!N157</f>
        <v>0</v>
      </c>
      <c r="O157" s="64">
        <f>List2!F157</f>
        <v>0</v>
      </c>
      <c r="P157" s="60" t="s">
        <v>522</v>
      </c>
      <c r="Q157" s="55"/>
    </row>
    <row r="158" spans="1:17" ht="24" hidden="1" x14ac:dyDescent="0.25">
      <c r="A158" s="25">
        <v>157</v>
      </c>
      <c r="B158" s="16" t="s">
        <v>190</v>
      </c>
      <c r="C158" s="2"/>
      <c r="D158" s="2"/>
      <c r="E158" s="2"/>
      <c r="F158" s="3" t="s">
        <v>191</v>
      </c>
      <c r="G158" s="4" t="s">
        <v>57</v>
      </c>
      <c r="H158" s="4" t="s">
        <v>192</v>
      </c>
      <c r="I158" s="6"/>
      <c r="J158" s="6"/>
      <c r="K158" s="6"/>
      <c r="L158" s="6"/>
      <c r="M158" s="76">
        <v>1</v>
      </c>
      <c r="N158" s="88">
        <f>List2!N158</f>
        <v>0</v>
      </c>
      <c r="O158" s="64">
        <f>List2!F158</f>
        <v>0</v>
      </c>
      <c r="P158" s="60"/>
      <c r="Q158" s="54" t="s">
        <v>193</v>
      </c>
    </row>
    <row r="159" spans="1:17" ht="24" x14ac:dyDescent="0.25">
      <c r="A159" s="25">
        <v>158</v>
      </c>
      <c r="B159" s="16" t="s">
        <v>194</v>
      </c>
      <c r="C159" s="2"/>
      <c r="D159" s="2"/>
      <c r="E159" s="2"/>
      <c r="F159" s="3" t="s">
        <v>195</v>
      </c>
      <c r="G159" s="4" t="s">
        <v>57</v>
      </c>
      <c r="H159" s="4" t="s">
        <v>192</v>
      </c>
      <c r="I159" s="6"/>
      <c r="J159" s="6"/>
      <c r="K159" s="6"/>
      <c r="L159" s="6"/>
      <c r="M159" s="76">
        <v>1</v>
      </c>
      <c r="N159" s="88">
        <f>List2!N159</f>
        <v>80</v>
      </c>
      <c r="O159" s="64">
        <f>List2!F159</f>
        <v>80</v>
      </c>
      <c r="P159" s="60"/>
      <c r="Q159" s="54" t="s">
        <v>193</v>
      </c>
    </row>
    <row r="160" spans="1:17" hidden="1" x14ac:dyDescent="0.25">
      <c r="A160" s="25">
        <v>159</v>
      </c>
      <c r="B160" s="14" t="s">
        <v>429</v>
      </c>
      <c r="C160" s="2"/>
      <c r="D160" s="2"/>
      <c r="E160" s="2"/>
      <c r="F160" s="3" t="s">
        <v>430</v>
      </c>
      <c r="G160" s="4"/>
      <c r="H160" s="4"/>
      <c r="I160" s="6"/>
      <c r="J160" s="6"/>
      <c r="K160" s="6"/>
      <c r="L160" s="6"/>
      <c r="M160" s="76">
        <v>1</v>
      </c>
      <c r="N160" s="88">
        <f>List2!N160</f>
        <v>0</v>
      </c>
      <c r="O160" s="64">
        <f>List2!F160</f>
        <v>0</v>
      </c>
      <c r="P160" s="60"/>
      <c r="Q160" s="57"/>
    </row>
    <row r="161" spans="1:18" ht="48.75" x14ac:dyDescent="0.25">
      <c r="A161" s="25">
        <v>160</v>
      </c>
      <c r="B161" s="24" t="s">
        <v>196</v>
      </c>
      <c r="C161" s="2"/>
      <c r="D161" s="2" t="s">
        <v>197</v>
      </c>
      <c r="E161" s="2"/>
      <c r="F161" s="3" t="s">
        <v>198</v>
      </c>
      <c r="G161" s="4"/>
      <c r="H161" s="4"/>
      <c r="I161" s="6"/>
      <c r="J161" s="6"/>
      <c r="K161" s="6"/>
      <c r="L161" s="6"/>
      <c r="M161" s="76">
        <v>1</v>
      </c>
      <c r="N161" s="88">
        <f>List2!N161</f>
        <v>80</v>
      </c>
      <c r="O161" s="64">
        <f>List2!F161</f>
        <v>80</v>
      </c>
      <c r="P161" s="60"/>
      <c r="Q161" s="58" t="s">
        <v>612</v>
      </c>
      <c r="R161" s="51"/>
    </row>
    <row r="162" spans="1:18" hidden="1" x14ac:dyDescent="0.25">
      <c r="A162" s="25">
        <v>161</v>
      </c>
      <c r="B162" s="16" t="s">
        <v>199</v>
      </c>
      <c r="C162" s="2"/>
      <c r="D162" s="2"/>
      <c r="E162" s="2"/>
      <c r="F162" s="3" t="s">
        <v>200</v>
      </c>
      <c r="G162" s="4" t="s">
        <v>137</v>
      </c>
      <c r="H162" s="4" t="s">
        <v>101</v>
      </c>
      <c r="I162" s="6"/>
      <c r="J162" s="6"/>
      <c r="K162" s="6"/>
      <c r="L162" s="6"/>
      <c r="M162" s="76">
        <v>1</v>
      </c>
      <c r="N162" s="88">
        <f>List2!N162</f>
        <v>0</v>
      </c>
      <c r="O162" s="64">
        <f>List2!F162</f>
        <v>0</v>
      </c>
      <c r="P162" s="60"/>
      <c r="Q162" s="59"/>
    </row>
    <row r="163" spans="1:18" hidden="1" x14ac:dyDescent="0.25">
      <c r="A163" s="25">
        <v>162</v>
      </c>
      <c r="B163" s="14" t="s">
        <v>431</v>
      </c>
      <c r="C163" s="2"/>
      <c r="D163" s="2"/>
      <c r="E163" s="2"/>
      <c r="F163" s="3"/>
      <c r="G163" s="4"/>
      <c r="H163" s="4"/>
      <c r="I163" s="6"/>
      <c r="J163" s="6"/>
      <c r="K163" s="6"/>
      <c r="L163" s="6"/>
      <c r="M163" s="76">
        <v>1</v>
      </c>
      <c r="N163" s="88">
        <f>List2!N163</f>
        <v>0</v>
      </c>
      <c r="O163" s="64">
        <f>List2!F163</f>
        <v>0</v>
      </c>
      <c r="P163" s="60"/>
      <c r="Q163" s="54"/>
    </row>
    <row r="164" spans="1:18" x14ac:dyDescent="0.25">
      <c r="A164" s="25">
        <v>163</v>
      </c>
      <c r="B164" s="16" t="s">
        <v>201</v>
      </c>
      <c r="C164" s="2"/>
      <c r="D164" s="2"/>
      <c r="E164" s="2"/>
      <c r="F164" s="3" t="s">
        <v>202</v>
      </c>
      <c r="G164" s="4" t="s">
        <v>74</v>
      </c>
      <c r="H164" s="4"/>
      <c r="I164" s="6"/>
      <c r="J164" s="6"/>
      <c r="K164" s="6"/>
      <c r="L164" s="6"/>
      <c r="M164" s="76">
        <v>1</v>
      </c>
      <c r="N164" s="88">
        <f>List2!N164</f>
        <v>80</v>
      </c>
      <c r="O164" s="64">
        <f>List2!F164</f>
        <v>80</v>
      </c>
      <c r="P164" s="60"/>
      <c r="Q164" s="54"/>
    </row>
    <row r="165" spans="1:18" ht="24.75" hidden="1" x14ac:dyDescent="0.25">
      <c r="A165" s="25">
        <v>164</v>
      </c>
      <c r="B165" s="16" t="s">
        <v>203</v>
      </c>
      <c r="C165" s="2"/>
      <c r="D165" s="2"/>
      <c r="E165" s="2"/>
      <c r="F165" s="3" t="s">
        <v>204</v>
      </c>
      <c r="G165" s="4"/>
      <c r="H165" s="4" t="s">
        <v>18</v>
      </c>
      <c r="I165" s="6"/>
      <c r="J165" s="6" t="s">
        <v>80</v>
      </c>
      <c r="K165" s="6"/>
      <c r="L165" s="6"/>
      <c r="M165" s="76">
        <v>1</v>
      </c>
      <c r="N165" s="88">
        <f>List2!N165</f>
        <v>0</v>
      </c>
      <c r="O165" s="64">
        <f>List2!F165</f>
        <v>0</v>
      </c>
      <c r="P165" s="60"/>
      <c r="Q165" s="55" t="s">
        <v>205</v>
      </c>
    </row>
    <row r="166" spans="1:18" ht="24" x14ac:dyDescent="0.25">
      <c r="A166" s="25">
        <v>165</v>
      </c>
      <c r="B166" s="17" t="s">
        <v>206</v>
      </c>
      <c r="C166" s="1" t="s">
        <v>207</v>
      </c>
      <c r="D166" s="1"/>
      <c r="E166" s="1"/>
      <c r="F166" s="3" t="s">
        <v>208</v>
      </c>
      <c r="G166" s="3" t="s">
        <v>57</v>
      </c>
      <c r="H166" s="3" t="s">
        <v>18</v>
      </c>
      <c r="I166" s="5"/>
      <c r="J166" s="5" t="s">
        <v>80</v>
      </c>
      <c r="K166" s="5"/>
      <c r="L166" s="5"/>
      <c r="M166" s="76">
        <v>1</v>
      </c>
      <c r="N166" s="88">
        <f>List2!N166</f>
        <v>80</v>
      </c>
      <c r="O166" s="64">
        <f>List2!F166</f>
        <v>80</v>
      </c>
      <c r="P166" s="60"/>
      <c r="Q166" s="55"/>
    </row>
    <row r="167" spans="1:18" ht="24" hidden="1" x14ac:dyDescent="0.25">
      <c r="A167" s="25">
        <v>166</v>
      </c>
      <c r="B167" s="21" t="s">
        <v>432</v>
      </c>
      <c r="C167" s="1"/>
      <c r="D167" s="1"/>
      <c r="E167" s="1"/>
      <c r="F167" s="3" t="s">
        <v>433</v>
      </c>
      <c r="G167" s="3"/>
      <c r="H167" s="3" t="s">
        <v>18</v>
      </c>
      <c r="I167" s="5"/>
      <c r="J167" s="5"/>
      <c r="K167" s="5"/>
      <c r="L167" s="5" t="s">
        <v>61</v>
      </c>
      <c r="M167" s="76">
        <v>1</v>
      </c>
      <c r="N167" s="88">
        <f>List2!N167</f>
        <v>0</v>
      </c>
      <c r="O167" s="64">
        <f>List2!F167</f>
        <v>0</v>
      </c>
      <c r="P167" s="60"/>
      <c r="Q167" s="54" t="s">
        <v>434</v>
      </c>
    </row>
    <row r="168" spans="1:18" x14ac:dyDescent="0.25">
      <c r="A168" s="25">
        <v>167</v>
      </c>
      <c r="B168" s="14" t="s">
        <v>435</v>
      </c>
      <c r="C168" s="2"/>
      <c r="D168" s="2"/>
      <c r="E168" s="2"/>
      <c r="F168" s="3"/>
      <c r="G168" s="4" t="s">
        <v>70</v>
      </c>
      <c r="H168" s="4"/>
      <c r="I168" s="6"/>
      <c r="J168" s="6"/>
      <c r="K168" s="6"/>
      <c r="L168" s="6"/>
      <c r="M168" s="76">
        <v>1</v>
      </c>
      <c r="N168" s="88">
        <f>List2!N168</f>
        <v>80</v>
      </c>
      <c r="O168" s="64">
        <f>List2!F168</f>
        <v>80</v>
      </c>
      <c r="P168" s="60"/>
      <c r="Q168" s="54"/>
    </row>
    <row r="169" spans="1:18" ht="24" hidden="1" x14ac:dyDescent="0.25">
      <c r="A169" s="25">
        <v>168</v>
      </c>
      <c r="B169" s="14" t="s">
        <v>436</v>
      </c>
      <c r="C169" s="2"/>
      <c r="D169" s="2"/>
      <c r="E169" s="2"/>
      <c r="F169" s="3" t="s">
        <v>437</v>
      </c>
      <c r="G169" s="4" t="s">
        <v>57</v>
      </c>
      <c r="H169" s="3" t="s">
        <v>211</v>
      </c>
      <c r="I169" s="6"/>
      <c r="J169" s="6"/>
      <c r="K169" s="6"/>
      <c r="L169" s="6"/>
      <c r="M169" s="76">
        <v>1</v>
      </c>
      <c r="N169" s="88">
        <f>List2!N169</f>
        <v>0</v>
      </c>
      <c r="O169" s="64">
        <f>List2!F169</f>
        <v>0</v>
      </c>
      <c r="P169" s="60"/>
      <c r="Q169" s="54"/>
    </row>
    <row r="170" spans="1:18" ht="24" x14ac:dyDescent="0.25">
      <c r="A170" s="25">
        <v>169</v>
      </c>
      <c r="B170" s="16" t="s">
        <v>209</v>
      </c>
      <c r="C170" s="2"/>
      <c r="D170" s="2"/>
      <c r="E170" s="2"/>
      <c r="F170" s="3" t="s">
        <v>210</v>
      </c>
      <c r="G170" s="4" t="s">
        <v>57</v>
      </c>
      <c r="H170" s="3" t="s">
        <v>211</v>
      </c>
      <c r="I170" s="6"/>
      <c r="J170" s="6"/>
      <c r="K170" s="6"/>
      <c r="L170" s="6"/>
      <c r="M170" s="76">
        <v>1</v>
      </c>
      <c r="N170" s="88">
        <f>List2!N170</f>
        <v>80</v>
      </c>
      <c r="O170" s="64">
        <f>List2!F170</f>
        <v>80</v>
      </c>
      <c r="P170" s="60"/>
      <c r="Q170" s="54"/>
    </row>
    <row r="171" spans="1:18" ht="24" hidden="1" x14ac:dyDescent="0.25">
      <c r="A171" s="25">
        <v>170</v>
      </c>
      <c r="B171" s="16" t="s">
        <v>212</v>
      </c>
      <c r="C171" s="2"/>
      <c r="D171" s="2"/>
      <c r="E171" s="2"/>
      <c r="F171" s="3" t="s">
        <v>213</v>
      </c>
      <c r="G171" s="4" t="s">
        <v>57</v>
      </c>
      <c r="H171" s="3" t="s">
        <v>211</v>
      </c>
      <c r="I171" s="6"/>
      <c r="J171" s="6"/>
      <c r="K171" s="6"/>
      <c r="L171" s="6"/>
      <c r="M171" s="76">
        <v>1</v>
      </c>
      <c r="N171" s="88">
        <f>List2!N171</f>
        <v>0</v>
      </c>
      <c r="O171" s="64">
        <f>List2!F171</f>
        <v>0</v>
      </c>
      <c r="P171" s="60"/>
      <c r="Q171" s="54"/>
    </row>
    <row r="172" spans="1:18" ht="24.75" hidden="1" x14ac:dyDescent="0.25">
      <c r="A172" s="25">
        <v>171</v>
      </c>
      <c r="B172" s="16" t="s">
        <v>214</v>
      </c>
      <c r="C172" s="1" t="s">
        <v>215</v>
      </c>
      <c r="D172" s="2"/>
      <c r="E172" s="2"/>
      <c r="F172" s="3"/>
      <c r="G172" s="4"/>
      <c r="H172" s="4" t="s">
        <v>58</v>
      </c>
      <c r="I172" s="6"/>
      <c r="J172" s="6"/>
      <c r="K172" s="6"/>
      <c r="L172" s="6"/>
      <c r="M172" s="76">
        <v>1</v>
      </c>
      <c r="N172" s="88">
        <f>List2!N172</f>
        <v>0</v>
      </c>
      <c r="O172" s="64">
        <f>List2!F172</f>
        <v>0</v>
      </c>
      <c r="P172" s="60"/>
      <c r="Q172" s="55" t="s">
        <v>216</v>
      </c>
    </row>
    <row r="173" spans="1:18" x14ac:dyDescent="0.25">
      <c r="A173" s="25">
        <v>172</v>
      </c>
      <c r="B173" s="16" t="s">
        <v>217</v>
      </c>
      <c r="C173" s="2"/>
      <c r="D173" s="2"/>
      <c r="E173" s="2"/>
      <c r="F173" s="3"/>
      <c r="G173" s="4" t="s">
        <v>218</v>
      </c>
      <c r="H173" s="4"/>
      <c r="I173" s="6"/>
      <c r="J173" s="6"/>
      <c r="K173" s="6"/>
      <c r="L173" s="6"/>
      <c r="M173" s="76">
        <v>1</v>
      </c>
      <c r="N173" s="88">
        <f>List2!N173</f>
        <v>80</v>
      </c>
      <c r="O173" s="64">
        <f>List2!F173</f>
        <v>80</v>
      </c>
      <c r="P173" s="60"/>
      <c r="Q173" s="54"/>
    </row>
    <row r="174" spans="1:18" ht="36" hidden="1" x14ac:dyDescent="0.25">
      <c r="A174" s="25">
        <v>173</v>
      </c>
      <c r="B174" s="14" t="s">
        <v>438</v>
      </c>
      <c r="C174" s="2"/>
      <c r="D174" s="2"/>
      <c r="E174" s="2"/>
      <c r="F174" s="3" t="s">
        <v>439</v>
      </c>
      <c r="G174" s="4" t="s">
        <v>74</v>
      </c>
      <c r="H174" s="4"/>
      <c r="I174" s="6"/>
      <c r="J174" s="6"/>
      <c r="K174" s="6"/>
      <c r="L174" s="6"/>
      <c r="M174" s="76">
        <v>1</v>
      </c>
      <c r="N174" s="88">
        <f>List2!N174</f>
        <v>0</v>
      </c>
      <c r="O174" s="64">
        <f>List2!F174</f>
        <v>0</v>
      </c>
      <c r="P174" s="60"/>
      <c r="Q174" s="54" t="s">
        <v>440</v>
      </c>
    </row>
    <row r="175" spans="1:18" ht="24.75" x14ac:dyDescent="0.25">
      <c r="A175" s="25">
        <v>174</v>
      </c>
      <c r="B175" s="16" t="s">
        <v>219</v>
      </c>
      <c r="C175" s="2"/>
      <c r="D175" s="2"/>
      <c r="E175" s="2"/>
      <c r="F175" s="3" t="s">
        <v>220</v>
      </c>
      <c r="G175" s="4" t="s">
        <v>74</v>
      </c>
      <c r="H175" s="4"/>
      <c r="I175" s="6"/>
      <c r="J175" s="6"/>
      <c r="K175" s="6"/>
      <c r="L175" s="6"/>
      <c r="M175" s="76">
        <v>1</v>
      </c>
      <c r="N175" s="88">
        <f>List2!N175</f>
        <v>80</v>
      </c>
      <c r="O175" s="64">
        <f>List2!F175</f>
        <v>80</v>
      </c>
      <c r="P175" s="60"/>
      <c r="Q175" s="55" t="s">
        <v>221</v>
      </c>
    </row>
    <row r="176" spans="1:18" x14ac:dyDescent="0.25">
      <c r="A176" s="25">
        <v>175</v>
      </c>
      <c r="B176" s="16" t="s">
        <v>222</v>
      </c>
      <c r="C176" s="2"/>
      <c r="D176" s="2"/>
      <c r="E176" s="2"/>
      <c r="F176" s="3" t="s">
        <v>223</v>
      </c>
      <c r="G176" s="4" t="s">
        <v>224</v>
      </c>
      <c r="H176" s="4"/>
      <c r="I176" s="6"/>
      <c r="J176" s="6"/>
      <c r="K176" s="6"/>
      <c r="L176" s="6"/>
      <c r="M176" s="76">
        <v>1</v>
      </c>
      <c r="N176" s="88">
        <f>List2!N176</f>
        <v>80</v>
      </c>
      <c r="O176" s="64">
        <f>List2!F176</f>
        <v>80</v>
      </c>
      <c r="P176" s="60" t="s">
        <v>521</v>
      </c>
      <c r="Q176" s="55" t="s">
        <v>225</v>
      </c>
    </row>
    <row r="177" spans="1:17" x14ac:dyDescent="0.25">
      <c r="A177" s="25">
        <v>176</v>
      </c>
      <c r="B177" s="16" t="s">
        <v>226</v>
      </c>
      <c r="C177" s="2"/>
      <c r="D177" s="2"/>
      <c r="E177" s="2"/>
      <c r="F177" s="3" t="s">
        <v>227</v>
      </c>
      <c r="G177" s="4" t="s">
        <v>224</v>
      </c>
      <c r="H177" s="4"/>
      <c r="I177" s="6"/>
      <c r="J177" s="6"/>
      <c r="K177" s="6"/>
      <c r="L177" s="6"/>
      <c r="M177" s="76">
        <v>1</v>
      </c>
      <c r="N177" s="88">
        <f>List2!N177</f>
        <v>80</v>
      </c>
      <c r="O177" s="64">
        <f>List2!F177</f>
        <v>80</v>
      </c>
      <c r="P177" s="65" t="s">
        <v>594</v>
      </c>
      <c r="Q177" s="55" t="s">
        <v>225</v>
      </c>
    </row>
    <row r="178" spans="1:17" x14ac:dyDescent="0.25">
      <c r="A178" s="25">
        <v>177</v>
      </c>
      <c r="B178" s="16" t="s">
        <v>228</v>
      </c>
      <c r="C178" s="2"/>
      <c r="D178" s="2"/>
      <c r="E178" s="2"/>
      <c r="F178" s="3" t="s">
        <v>229</v>
      </c>
      <c r="G178" s="4" t="s">
        <v>224</v>
      </c>
      <c r="H178" s="4"/>
      <c r="I178" s="6"/>
      <c r="J178" s="6"/>
      <c r="K178" s="6"/>
      <c r="L178" s="6"/>
      <c r="M178" s="76">
        <v>1</v>
      </c>
      <c r="N178" s="88">
        <f>List2!N178</f>
        <v>80</v>
      </c>
      <c r="O178" s="64">
        <f>List2!F178</f>
        <v>80</v>
      </c>
      <c r="P178" s="65" t="s">
        <v>593</v>
      </c>
      <c r="Q178" s="55" t="s">
        <v>225</v>
      </c>
    </row>
    <row r="179" spans="1:17" hidden="1" x14ac:dyDescent="0.25">
      <c r="A179" s="25">
        <v>178</v>
      </c>
      <c r="B179" s="14" t="s">
        <v>551</v>
      </c>
      <c r="C179" s="2"/>
      <c r="D179" s="2"/>
      <c r="E179" s="2"/>
      <c r="F179" s="3"/>
      <c r="G179" s="4"/>
      <c r="H179" s="4"/>
      <c r="I179" s="6"/>
      <c r="J179" s="6"/>
      <c r="K179" s="6"/>
      <c r="L179" s="6"/>
      <c r="M179" s="76">
        <v>1</v>
      </c>
      <c r="N179" s="88">
        <f>List2!N179</f>
        <v>0</v>
      </c>
      <c r="O179" s="64">
        <f>List2!F179</f>
        <v>0</v>
      </c>
      <c r="P179" s="60" t="s">
        <v>521</v>
      </c>
      <c r="Q179" s="55" t="s">
        <v>441</v>
      </c>
    </row>
    <row r="180" spans="1:17" ht="24.75" hidden="1" x14ac:dyDescent="0.25">
      <c r="A180" s="25">
        <v>179</v>
      </c>
      <c r="B180" s="24" t="s">
        <v>230</v>
      </c>
      <c r="C180" s="2"/>
      <c r="D180" s="2"/>
      <c r="E180" s="2"/>
      <c r="F180" s="3"/>
      <c r="G180" s="4"/>
      <c r="H180" s="4"/>
      <c r="I180" s="6"/>
      <c r="J180" s="6"/>
      <c r="K180" s="6"/>
      <c r="L180" s="6"/>
      <c r="M180" s="76">
        <v>1</v>
      </c>
      <c r="N180" s="88">
        <f>List2!N180</f>
        <v>0</v>
      </c>
      <c r="O180" s="64">
        <f>List2!F180</f>
        <v>0</v>
      </c>
      <c r="P180" s="60" t="s">
        <v>521</v>
      </c>
      <c r="Q180" s="55" t="s">
        <v>231</v>
      </c>
    </row>
    <row r="181" spans="1:17" hidden="1" x14ac:dyDescent="0.25">
      <c r="A181" s="25">
        <v>180</v>
      </c>
      <c r="B181" s="14" t="s">
        <v>442</v>
      </c>
      <c r="C181" s="2"/>
      <c r="D181" s="2"/>
      <c r="E181" s="2"/>
      <c r="F181" s="3"/>
      <c r="G181" s="4" t="s">
        <v>153</v>
      </c>
      <c r="H181" s="4" t="s">
        <v>146</v>
      </c>
      <c r="I181" s="6"/>
      <c r="J181" s="6"/>
      <c r="K181" s="6"/>
      <c r="L181" s="6"/>
      <c r="M181" s="76">
        <v>1</v>
      </c>
      <c r="N181" s="88">
        <f>List2!N181</f>
        <v>0</v>
      </c>
      <c r="O181" s="64">
        <f>List2!F181</f>
        <v>0</v>
      </c>
      <c r="P181" s="60"/>
      <c r="Q181" s="54" t="s">
        <v>443</v>
      </c>
    </row>
    <row r="182" spans="1:17" ht="24.75" hidden="1" x14ac:dyDescent="0.25">
      <c r="A182" s="25">
        <v>181</v>
      </c>
      <c r="B182" s="14" t="s">
        <v>444</v>
      </c>
      <c r="C182" s="2"/>
      <c r="D182" s="2"/>
      <c r="E182" s="2"/>
      <c r="F182" s="3" t="s">
        <v>204</v>
      </c>
      <c r="G182" s="4"/>
      <c r="H182" s="4"/>
      <c r="I182" s="6"/>
      <c r="J182" s="6"/>
      <c r="K182" s="6"/>
      <c r="L182" s="6"/>
      <c r="M182" s="76">
        <v>1</v>
      </c>
      <c r="N182" s="88">
        <f>List2!N182</f>
        <v>0</v>
      </c>
      <c r="O182" s="64">
        <f>List2!F182</f>
        <v>0</v>
      </c>
      <c r="P182" s="60"/>
      <c r="Q182" s="105" t="s">
        <v>445</v>
      </c>
    </row>
    <row r="183" spans="1:17" ht="24" x14ac:dyDescent="0.25">
      <c r="A183" s="48">
        <v>182</v>
      </c>
      <c r="B183" s="14" t="s">
        <v>446</v>
      </c>
      <c r="C183" s="2"/>
      <c r="D183" s="2"/>
      <c r="E183" s="2"/>
      <c r="F183" s="3" t="s">
        <v>447</v>
      </c>
      <c r="G183" s="4" t="s">
        <v>70</v>
      </c>
      <c r="H183" s="4" t="s">
        <v>58</v>
      </c>
      <c r="I183" s="6"/>
      <c r="J183" s="6"/>
      <c r="K183" s="6"/>
      <c r="L183" s="6"/>
      <c r="M183" s="76">
        <v>1</v>
      </c>
      <c r="N183" s="88">
        <f>List2!N183</f>
        <v>80</v>
      </c>
      <c r="O183" s="64">
        <f>List2!F183</f>
        <v>80</v>
      </c>
      <c r="P183" s="60"/>
      <c r="Q183" s="54" t="s">
        <v>448</v>
      </c>
    </row>
    <row r="184" spans="1:17" ht="24" x14ac:dyDescent="0.25">
      <c r="A184" s="48">
        <v>183</v>
      </c>
      <c r="B184" s="14" t="s">
        <v>449</v>
      </c>
      <c r="C184" s="2"/>
      <c r="D184" s="2"/>
      <c r="E184" s="2"/>
      <c r="F184" s="3" t="s">
        <v>450</v>
      </c>
      <c r="G184" s="4" t="s">
        <v>70</v>
      </c>
      <c r="H184" s="4" t="s">
        <v>58</v>
      </c>
      <c r="I184" s="6"/>
      <c r="J184" s="6"/>
      <c r="K184" s="6"/>
      <c r="L184" s="6"/>
      <c r="M184" s="76">
        <v>1</v>
      </c>
      <c r="N184" s="88">
        <f>List2!N184</f>
        <v>80</v>
      </c>
      <c r="O184" s="64">
        <f>List2!F184</f>
        <v>80</v>
      </c>
      <c r="P184" s="60"/>
      <c r="Q184" s="54" t="s">
        <v>451</v>
      </c>
    </row>
    <row r="185" spans="1:17" hidden="1" x14ac:dyDescent="0.25">
      <c r="A185" s="48">
        <v>184</v>
      </c>
      <c r="B185" s="14" t="s">
        <v>452</v>
      </c>
      <c r="C185" s="2" t="s">
        <v>453</v>
      </c>
      <c r="D185" s="2"/>
      <c r="E185" s="2"/>
      <c r="F185" s="3" t="s">
        <v>454</v>
      </c>
      <c r="G185" s="4" t="s">
        <v>455</v>
      </c>
      <c r="H185" s="4" t="s">
        <v>456</v>
      </c>
      <c r="I185" s="6"/>
      <c r="J185" s="6"/>
      <c r="K185" s="6"/>
      <c r="L185" s="6"/>
      <c r="M185" s="76">
        <v>1</v>
      </c>
      <c r="N185" s="88">
        <f>List2!N185</f>
        <v>0</v>
      </c>
      <c r="O185" s="64">
        <f>List2!F185</f>
        <v>0</v>
      </c>
      <c r="P185" s="60"/>
      <c r="Q185" s="54"/>
    </row>
    <row r="186" spans="1:17" hidden="1" x14ac:dyDescent="0.25">
      <c r="A186" s="48">
        <v>185</v>
      </c>
      <c r="B186" s="14" t="s">
        <v>457</v>
      </c>
      <c r="C186" s="2"/>
      <c r="D186" s="2"/>
      <c r="E186" s="2"/>
      <c r="F186" s="49" t="s">
        <v>233</v>
      </c>
      <c r="G186" s="4" t="s">
        <v>153</v>
      </c>
      <c r="H186" s="4" t="s">
        <v>146</v>
      </c>
      <c r="I186" s="6"/>
      <c r="J186" s="6"/>
      <c r="K186" s="6"/>
      <c r="L186" s="6"/>
      <c r="M186" s="76">
        <v>1</v>
      </c>
      <c r="N186" s="88">
        <f>List2!N186</f>
        <v>0</v>
      </c>
      <c r="O186" s="64">
        <f>List2!F186</f>
        <v>0</v>
      </c>
      <c r="P186" s="60"/>
      <c r="Q186" s="54" t="s">
        <v>458</v>
      </c>
    </row>
    <row r="187" spans="1:17" ht="24" x14ac:dyDescent="0.25">
      <c r="A187" s="48">
        <v>186</v>
      </c>
      <c r="B187" s="14" t="s">
        <v>459</v>
      </c>
      <c r="C187" s="2"/>
      <c r="D187" s="2"/>
      <c r="E187" s="2"/>
      <c r="F187" s="3" t="s">
        <v>460</v>
      </c>
      <c r="G187" s="4" t="s">
        <v>70</v>
      </c>
      <c r="H187" s="4"/>
      <c r="I187" s="6"/>
      <c r="J187" s="6"/>
      <c r="K187" s="6"/>
      <c r="L187" s="6"/>
      <c r="M187" s="76">
        <v>1</v>
      </c>
      <c r="N187" s="88">
        <f>List2!N187</f>
        <v>80</v>
      </c>
      <c r="O187" s="64">
        <f>List2!F187</f>
        <v>80</v>
      </c>
      <c r="P187" s="60"/>
      <c r="Q187" s="54" t="s">
        <v>461</v>
      </c>
    </row>
    <row r="188" spans="1:17" hidden="1" x14ac:dyDescent="0.25">
      <c r="A188" s="48">
        <v>187</v>
      </c>
      <c r="B188" s="14" t="s">
        <v>462</v>
      </c>
      <c r="C188" s="2"/>
      <c r="D188" s="2"/>
      <c r="E188" s="2"/>
      <c r="F188" s="3" t="s">
        <v>233</v>
      </c>
      <c r="G188" s="4" t="s">
        <v>57</v>
      </c>
      <c r="H188" s="4" t="s">
        <v>58</v>
      </c>
      <c r="I188" s="6"/>
      <c r="J188" s="6"/>
      <c r="K188" s="6"/>
      <c r="L188" s="6"/>
      <c r="M188" s="76">
        <v>1</v>
      </c>
      <c r="N188" s="88">
        <f>List2!N188</f>
        <v>0</v>
      </c>
      <c r="O188" s="64">
        <f>List2!F188</f>
        <v>0</v>
      </c>
      <c r="P188" s="60"/>
      <c r="Q188" s="55" t="s">
        <v>235</v>
      </c>
    </row>
    <row r="189" spans="1:17" hidden="1" x14ac:dyDescent="0.25">
      <c r="A189" s="48">
        <v>188</v>
      </c>
      <c r="B189" s="14" t="s">
        <v>463</v>
      </c>
      <c r="C189" s="2"/>
      <c r="D189" s="2"/>
      <c r="E189" s="2"/>
      <c r="F189" s="3" t="s">
        <v>233</v>
      </c>
      <c r="G189" s="4" t="s">
        <v>57</v>
      </c>
      <c r="H189" s="4" t="s">
        <v>368</v>
      </c>
      <c r="I189" s="6"/>
      <c r="J189" s="6"/>
      <c r="K189" s="6"/>
      <c r="L189" s="6"/>
      <c r="M189" s="76">
        <v>1</v>
      </c>
      <c r="N189" s="88">
        <f>List2!N189</f>
        <v>0</v>
      </c>
      <c r="O189" s="64">
        <f>List2!F189</f>
        <v>0</v>
      </c>
      <c r="P189" s="60"/>
      <c r="Q189" s="55" t="s">
        <v>235</v>
      </c>
    </row>
    <row r="190" spans="1:17" ht="24" hidden="1" x14ac:dyDescent="0.25">
      <c r="A190" s="48">
        <v>189</v>
      </c>
      <c r="B190" s="14" t="s">
        <v>464</v>
      </c>
      <c r="C190" s="2"/>
      <c r="D190" s="2"/>
      <c r="E190" s="2"/>
      <c r="F190" s="3" t="s">
        <v>233</v>
      </c>
      <c r="G190" s="4" t="s">
        <v>57</v>
      </c>
      <c r="H190" s="3" t="s">
        <v>465</v>
      </c>
      <c r="I190" s="6"/>
      <c r="J190" s="6"/>
      <c r="K190" s="6"/>
      <c r="L190" s="6"/>
      <c r="M190" s="76">
        <v>1</v>
      </c>
      <c r="N190" s="88">
        <f>List2!N190</f>
        <v>0</v>
      </c>
      <c r="O190" s="64">
        <f>List2!F190</f>
        <v>0</v>
      </c>
      <c r="P190" s="60"/>
      <c r="Q190" s="55" t="s">
        <v>235</v>
      </c>
    </row>
    <row r="191" spans="1:17" ht="24" hidden="1" x14ac:dyDescent="0.25">
      <c r="A191" s="48">
        <v>190</v>
      </c>
      <c r="B191" s="16" t="s">
        <v>232</v>
      </c>
      <c r="C191" s="2"/>
      <c r="D191" s="2"/>
      <c r="E191" s="2"/>
      <c r="F191" s="3" t="s">
        <v>233</v>
      </c>
      <c r="G191" s="4" t="s">
        <v>57</v>
      </c>
      <c r="H191" s="3" t="s">
        <v>234</v>
      </c>
      <c r="I191" s="6"/>
      <c r="J191" s="6"/>
      <c r="K191" s="6"/>
      <c r="L191" s="6"/>
      <c r="M191" s="76">
        <v>1</v>
      </c>
      <c r="N191" s="88">
        <f>List2!N191</f>
        <v>0</v>
      </c>
      <c r="O191" s="64">
        <f>List2!F191</f>
        <v>0</v>
      </c>
      <c r="P191" s="60"/>
      <c r="Q191" s="55" t="s">
        <v>235</v>
      </c>
    </row>
    <row r="192" spans="1:17" ht="24" hidden="1" x14ac:dyDescent="0.25">
      <c r="A192" s="48">
        <v>191</v>
      </c>
      <c r="B192" s="14" t="s">
        <v>466</v>
      </c>
      <c r="C192" s="2"/>
      <c r="D192" s="2"/>
      <c r="E192" s="2"/>
      <c r="F192" s="3" t="s">
        <v>233</v>
      </c>
      <c r="G192" s="4" t="s">
        <v>57</v>
      </c>
      <c r="H192" s="3" t="s">
        <v>467</v>
      </c>
      <c r="I192" s="6"/>
      <c r="J192" s="6"/>
      <c r="K192" s="6"/>
      <c r="L192" s="6"/>
      <c r="M192" s="76">
        <v>1</v>
      </c>
      <c r="N192" s="88">
        <f>List2!N192</f>
        <v>0</v>
      </c>
      <c r="O192" s="64">
        <f>List2!F192</f>
        <v>0</v>
      </c>
      <c r="P192" s="60"/>
      <c r="Q192" s="55" t="s">
        <v>235</v>
      </c>
    </row>
    <row r="193" spans="1:17" ht="24" hidden="1" x14ac:dyDescent="0.25">
      <c r="A193" s="48">
        <v>192</v>
      </c>
      <c r="B193" s="14" t="s">
        <v>468</v>
      </c>
      <c r="C193" s="2"/>
      <c r="D193" s="2"/>
      <c r="E193" s="2"/>
      <c r="F193" s="3" t="s">
        <v>233</v>
      </c>
      <c r="G193" s="4" t="s">
        <v>57</v>
      </c>
      <c r="H193" s="3" t="s">
        <v>469</v>
      </c>
      <c r="I193" s="6"/>
      <c r="J193" s="6"/>
      <c r="K193" s="6"/>
      <c r="L193" s="6"/>
      <c r="M193" s="76">
        <v>1</v>
      </c>
      <c r="N193" s="88">
        <f>List2!N193</f>
        <v>0</v>
      </c>
      <c r="O193" s="64">
        <f>List2!F193</f>
        <v>0</v>
      </c>
      <c r="P193" s="60"/>
      <c r="Q193" s="55" t="s">
        <v>235</v>
      </c>
    </row>
    <row r="194" spans="1:17" ht="24" hidden="1" x14ac:dyDescent="0.25">
      <c r="A194" s="48">
        <v>193</v>
      </c>
      <c r="B194" s="14" t="s">
        <v>470</v>
      </c>
      <c r="C194" s="2"/>
      <c r="D194" s="2"/>
      <c r="E194" s="2"/>
      <c r="F194" s="3" t="s">
        <v>233</v>
      </c>
      <c r="G194" s="4" t="s">
        <v>57</v>
      </c>
      <c r="H194" s="3" t="s">
        <v>471</v>
      </c>
      <c r="I194" s="6"/>
      <c r="J194" s="6"/>
      <c r="K194" s="6"/>
      <c r="L194" s="6"/>
      <c r="M194" s="76">
        <v>1</v>
      </c>
      <c r="N194" s="88">
        <f>List2!N194</f>
        <v>0</v>
      </c>
      <c r="O194" s="64">
        <f>List2!F194</f>
        <v>0</v>
      </c>
      <c r="P194" s="60"/>
      <c r="Q194" s="55" t="s">
        <v>235</v>
      </c>
    </row>
    <row r="195" spans="1:17" hidden="1" x14ac:dyDescent="0.25">
      <c r="A195" s="26">
        <v>194</v>
      </c>
      <c r="B195" s="14" t="s">
        <v>550</v>
      </c>
      <c r="C195" s="2"/>
      <c r="D195" s="2"/>
      <c r="E195" s="2"/>
      <c r="F195" s="3" t="s">
        <v>384</v>
      </c>
      <c r="G195" s="4" t="s">
        <v>472</v>
      </c>
      <c r="H195" s="4" t="s">
        <v>18</v>
      </c>
      <c r="I195" s="6"/>
      <c r="J195" s="6"/>
      <c r="K195" s="6"/>
      <c r="L195" s="6"/>
      <c r="M195" s="76">
        <v>150</v>
      </c>
      <c r="N195" s="88">
        <f>List2!N195</f>
        <v>0</v>
      </c>
      <c r="O195" s="64">
        <f>List2!F195</f>
        <v>0</v>
      </c>
      <c r="P195" s="60"/>
      <c r="Q195" s="54"/>
    </row>
    <row r="196" spans="1:17" hidden="1" x14ac:dyDescent="0.25">
      <c r="A196" s="26">
        <v>195</v>
      </c>
      <c r="B196" s="27" t="s">
        <v>549</v>
      </c>
      <c r="C196" s="8"/>
      <c r="D196" s="8"/>
      <c r="E196" s="8"/>
      <c r="F196" s="3" t="s">
        <v>236</v>
      </c>
      <c r="G196" s="4" t="s">
        <v>17</v>
      </c>
      <c r="H196" s="4" t="s">
        <v>18</v>
      </c>
      <c r="I196" s="9"/>
      <c r="J196" s="9"/>
      <c r="K196" s="9"/>
      <c r="L196" s="9"/>
      <c r="M196" s="77">
        <v>1000</v>
      </c>
      <c r="N196" s="88">
        <f>List2!N196</f>
        <v>0</v>
      </c>
      <c r="O196" s="64">
        <f>List2!F196</f>
        <v>0</v>
      </c>
      <c r="P196" s="60"/>
      <c r="Q196" s="54"/>
    </row>
    <row r="197" spans="1:17" hidden="1" x14ac:dyDescent="0.25">
      <c r="A197" s="26">
        <v>196</v>
      </c>
      <c r="B197" s="16" t="s">
        <v>548</v>
      </c>
      <c r="C197" s="2"/>
      <c r="D197" s="2"/>
      <c r="E197" s="2"/>
      <c r="F197" s="3" t="s">
        <v>237</v>
      </c>
      <c r="G197" s="4" t="s">
        <v>17</v>
      </c>
      <c r="H197" s="4" t="s">
        <v>18</v>
      </c>
      <c r="I197" s="6"/>
      <c r="J197" s="6"/>
      <c r="K197" s="6"/>
      <c r="L197" s="6"/>
      <c r="M197" s="76">
        <v>1000</v>
      </c>
      <c r="N197" s="88">
        <f>List2!N197</f>
        <v>0</v>
      </c>
      <c r="O197" s="64">
        <f>List2!F197</f>
        <v>0</v>
      </c>
      <c r="P197" s="60"/>
      <c r="Q197" s="54"/>
    </row>
    <row r="198" spans="1:17" hidden="1" x14ac:dyDescent="0.25">
      <c r="A198" s="26">
        <v>197</v>
      </c>
      <c r="B198" s="22" t="s">
        <v>547</v>
      </c>
      <c r="C198" s="2" t="s">
        <v>473</v>
      </c>
      <c r="D198" s="2"/>
      <c r="E198" s="2"/>
      <c r="F198" s="3" t="s">
        <v>236</v>
      </c>
      <c r="G198" s="4" t="s">
        <v>17</v>
      </c>
      <c r="H198" s="4" t="s">
        <v>18</v>
      </c>
      <c r="I198" s="6"/>
      <c r="J198" s="6"/>
      <c r="K198" s="6"/>
      <c r="L198" s="6"/>
      <c r="M198" s="76">
        <v>1000</v>
      </c>
      <c r="N198" s="88">
        <f>List2!N198</f>
        <v>0</v>
      </c>
      <c r="O198" s="64">
        <f>List2!F198</f>
        <v>0</v>
      </c>
      <c r="P198" s="60"/>
      <c r="Q198" s="54"/>
    </row>
    <row r="199" spans="1:17" hidden="1" x14ac:dyDescent="0.25">
      <c r="A199" s="26">
        <v>198</v>
      </c>
      <c r="B199" s="16" t="s">
        <v>546</v>
      </c>
      <c r="C199" s="2" t="s">
        <v>238</v>
      </c>
      <c r="D199" s="2"/>
      <c r="E199" s="2"/>
      <c r="F199" s="3" t="s">
        <v>239</v>
      </c>
      <c r="G199" s="4" t="s">
        <v>17</v>
      </c>
      <c r="H199" s="4" t="s">
        <v>18</v>
      </c>
      <c r="I199" s="6"/>
      <c r="J199" s="6"/>
      <c r="K199" s="6"/>
      <c r="L199" s="6"/>
      <c r="M199" s="76">
        <v>1000</v>
      </c>
      <c r="N199" s="88">
        <f>List2!N199</f>
        <v>0</v>
      </c>
      <c r="O199" s="64">
        <f>List2!F199</f>
        <v>0</v>
      </c>
      <c r="P199" s="60"/>
      <c r="Q199" s="54"/>
    </row>
    <row r="200" spans="1:17" hidden="1" x14ac:dyDescent="0.25">
      <c r="A200" s="26">
        <v>199</v>
      </c>
      <c r="B200" s="14" t="s">
        <v>545</v>
      </c>
      <c r="C200" s="2" t="s">
        <v>474</v>
      </c>
      <c r="D200" s="2"/>
      <c r="E200" s="2"/>
      <c r="F200" s="3" t="s">
        <v>239</v>
      </c>
      <c r="G200" s="4" t="s">
        <v>17</v>
      </c>
      <c r="H200" s="4" t="s">
        <v>18</v>
      </c>
      <c r="I200" s="6"/>
      <c r="J200" s="6"/>
      <c r="K200" s="6"/>
      <c r="L200" s="6"/>
      <c r="M200" s="76">
        <v>1000</v>
      </c>
      <c r="N200" s="88">
        <f>List2!N200</f>
        <v>0</v>
      </c>
      <c r="O200" s="64">
        <f>List2!F200</f>
        <v>0</v>
      </c>
      <c r="P200" s="60"/>
      <c r="Q200" s="54"/>
    </row>
    <row r="201" spans="1:17" hidden="1" x14ac:dyDescent="0.25">
      <c r="A201" s="26">
        <v>200</v>
      </c>
      <c r="B201" s="22" t="s">
        <v>544</v>
      </c>
      <c r="C201" s="2"/>
      <c r="D201" s="2"/>
      <c r="E201" s="2"/>
      <c r="F201" s="3" t="s">
        <v>237</v>
      </c>
      <c r="G201" s="4" t="s">
        <v>17</v>
      </c>
      <c r="H201" s="4" t="s">
        <v>18</v>
      </c>
      <c r="I201" s="6"/>
      <c r="J201" s="6"/>
      <c r="K201" s="6"/>
      <c r="L201" s="6"/>
      <c r="M201" s="76">
        <v>1000</v>
      </c>
      <c r="N201" s="88">
        <f>List2!N201</f>
        <v>0</v>
      </c>
      <c r="O201" s="64">
        <f>List2!F201</f>
        <v>0</v>
      </c>
      <c r="P201" s="60"/>
      <c r="Q201" s="54" t="s">
        <v>517</v>
      </c>
    </row>
    <row r="202" spans="1:17" hidden="1" x14ac:dyDescent="0.25">
      <c r="A202" s="26">
        <v>201</v>
      </c>
      <c r="B202" s="21" t="s">
        <v>543</v>
      </c>
      <c r="C202" s="1"/>
      <c r="D202" s="1"/>
      <c r="E202" s="1"/>
      <c r="F202" s="3" t="s">
        <v>236</v>
      </c>
      <c r="G202" s="4" t="s">
        <v>17</v>
      </c>
      <c r="H202" s="4" t="s">
        <v>18</v>
      </c>
      <c r="I202" s="5"/>
      <c r="J202" s="5"/>
      <c r="K202" s="5"/>
      <c r="L202" s="5"/>
      <c r="M202" s="66">
        <v>1000</v>
      </c>
      <c r="N202" s="88">
        <f>List2!N202</f>
        <v>0</v>
      </c>
      <c r="O202" s="64">
        <f>List2!F202</f>
        <v>0</v>
      </c>
      <c r="P202" s="60"/>
      <c r="Q202" s="54"/>
    </row>
    <row r="203" spans="1:17" hidden="1" x14ac:dyDescent="0.25">
      <c r="A203" s="26">
        <v>202</v>
      </c>
      <c r="B203" s="24" t="s">
        <v>542</v>
      </c>
      <c r="C203" s="2"/>
      <c r="D203" s="2"/>
      <c r="E203" s="2"/>
      <c r="F203" s="3" t="s">
        <v>240</v>
      </c>
      <c r="G203" s="4" t="s">
        <v>17</v>
      </c>
      <c r="H203" s="4" t="s">
        <v>18</v>
      </c>
      <c r="I203" s="6"/>
      <c r="J203" s="6"/>
      <c r="K203" s="6"/>
      <c r="L203" s="6"/>
      <c r="M203" s="76">
        <v>250</v>
      </c>
      <c r="N203" s="88">
        <f>List2!N203</f>
        <v>0</v>
      </c>
      <c r="O203" s="64">
        <f>List2!F203</f>
        <v>0</v>
      </c>
      <c r="P203" s="60"/>
      <c r="Q203" s="54"/>
    </row>
    <row r="204" spans="1:17" hidden="1" x14ac:dyDescent="0.25">
      <c r="A204" s="26">
        <v>203</v>
      </c>
      <c r="B204" s="24" t="s">
        <v>541</v>
      </c>
      <c r="C204" s="2" t="s">
        <v>241</v>
      </c>
      <c r="D204" s="2"/>
      <c r="E204" s="2"/>
      <c r="F204" s="3" t="s">
        <v>242</v>
      </c>
      <c r="G204" s="4" t="s">
        <v>17</v>
      </c>
      <c r="H204" s="4" t="s">
        <v>18</v>
      </c>
      <c r="I204" s="6"/>
      <c r="J204" s="6"/>
      <c r="K204" s="6"/>
      <c r="L204" s="6"/>
      <c r="M204" s="76">
        <v>1000</v>
      </c>
      <c r="N204" s="88">
        <f>List2!N204</f>
        <v>0</v>
      </c>
      <c r="O204" s="64">
        <f>List2!F204</f>
        <v>0</v>
      </c>
      <c r="P204" s="60"/>
      <c r="Q204" s="54" t="s">
        <v>602</v>
      </c>
    </row>
    <row r="205" spans="1:17" hidden="1" x14ac:dyDescent="0.25">
      <c r="A205" s="26">
        <v>204</v>
      </c>
      <c r="B205" s="22" t="s">
        <v>540</v>
      </c>
      <c r="C205" s="2" t="s">
        <v>473</v>
      </c>
      <c r="D205" s="2"/>
      <c r="E205" s="2"/>
      <c r="F205" s="3" t="s">
        <v>242</v>
      </c>
      <c r="G205" s="4" t="s">
        <v>17</v>
      </c>
      <c r="H205" s="4" t="s">
        <v>18</v>
      </c>
      <c r="I205" s="6"/>
      <c r="J205" s="6"/>
      <c r="K205" s="6"/>
      <c r="L205" s="6"/>
      <c r="M205" s="76">
        <v>1000</v>
      </c>
      <c r="N205" s="88">
        <f>List2!N205</f>
        <v>0</v>
      </c>
      <c r="O205" s="64">
        <f>List2!F205</f>
        <v>0</v>
      </c>
      <c r="P205" s="60"/>
      <c r="Q205" s="54" t="s">
        <v>517</v>
      </c>
    </row>
    <row r="206" spans="1:17" hidden="1" x14ac:dyDescent="0.25">
      <c r="A206" s="26">
        <v>205</v>
      </c>
      <c r="B206" s="14" t="s">
        <v>539</v>
      </c>
      <c r="C206" s="2" t="s">
        <v>243</v>
      </c>
      <c r="D206" s="2"/>
      <c r="E206" s="2"/>
      <c r="F206" s="3" t="s">
        <v>384</v>
      </c>
      <c r="G206" s="4" t="s">
        <v>17</v>
      </c>
      <c r="H206" s="4" t="s">
        <v>18</v>
      </c>
      <c r="I206" s="6"/>
      <c r="J206" s="6"/>
      <c r="K206" s="6"/>
      <c r="L206" s="6"/>
      <c r="M206" s="76">
        <v>250</v>
      </c>
      <c r="N206" s="88">
        <f>List2!N206</f>
        <v>0</v>
      </c>
      <c r="O206" s="64">
        <f>List2!F206</f>
        <v>0</v>
      </c>
      <c r="P206" s="60"/>
      <c r="Q206" s="54"/>
    </row>
    <row r="207" spans="1:17" hidden="1" x14ac:dyDescent="0.25">
      <c r="A207" s="26">
        <v>206</v>
      </c>
      <c r="B207" s="16" t="s">
        <v>538</v>
      </c>
      <c r="C207" s="2" t="s">
        <v>243</v>
      </c>
      <c r="D207" s="2"/>
      <c r="E207" s="2"/>
      <c r="F207" s="3" t="s">
        <v>244</v>
      </c>
      <c r="G207" s="4" t="s">
        <v>17</v>
      </c>
      <c r="H207" s="4" t="s">
        <v>18</v>
      </c>
      <c r="I207" s="6"/>
      <c r="J207" s="6"/>
      <c r="K207" s="6"/>
      <c r="L207" s="6"/>
      <c r="M207" s="76">
        <v>400</v>
      </c>
      <c r="N207" s="88">
        <f>List2!N207</f>
        <v>0</v>
      </c>
      <c r="O207" s="64">
        <f>List2!F207</f>
        <v>0</v>
      </c>
      <c r="P207" s="60"/>
      <c r="Q207" s="54"/>
    </row>
    <row r="208" spans="1:17" hidden="1" x14ac:dyDescent="0.25">
      <c r="A208" s="28">
        <v>207</v>
      </c>
      <c r="B208" s="16" t="s">
        <v>245</v>
      </c>
      <c r="C208" s="2"/>
      <c r="D208" s="2"/>
      <c r="E208" s="2" t="s">
        <v>246</v>
      </c>
      <c r="F208" s="3" t="s">
        <v>16</v>
      </c>
      <c r="G208" s="4" t="s">
        <v>17</v>
      </c>
      <c r="H208" s="4"/>
      <c r="I208" s="6"/>
      <c r="J208" s="6"/>
      <c r="K208" s="6"/>
      <c r="L208" s="6"/>
      <c r="M208" s="76">
        <v>1</v>
      </c>
      <c r="N208" s="88">
        <f>List2!N208</f>
        <v>0</v>
      </c>
      <c r="O208" s="64">
        <f>List2!F208</f>
        <v>0</v>
      </c>
      <c r="P208" s="60"/>
      <c r="Q208" s="54" t="s">
        <v>55</v>
      </c>
    </row>
    <row r="209" spans="1:17" hidden="1" x14ac:dyDescent="0.25">
      <c r="A209" s="28">
        <v>208</v>
      </c>
      <c r="B209" s="16" t="s">
        <v>247</v>
      </c>
      <c r="C209" s="2"/>
      <c r="D209" s="2"/>
      <c r="E209" s="2" t="s">
        <v>246</v>
      </c>
      <c r="F209" s="3" t="s">
        <v>16</v>
      </c>
      <c r="G209" s="4" t="s">
        <v>17</v>
      </c>
      <c r="H209" s="4"/>
      <c r="I209" s="6"/>
      <c r="J209" s="6"/>
      <c r="K209" s="6"/>
      <c r="L209" s="6"/>
      <c r="M209" s="76">
        <v>1</v>
      </c>
      <c r="N209" s="88">
        <f>List2!N209</f>
        <v>0</v>
      </c>
      <c r="O209" s="64">
        <f>List2!F209</f>
        <v>0</v>
      </c>
      <c r="P209" s="60"/>
      <c r="Q209" s="54" t="s">
        <v>248</v>
      </c>
    </row>
    <row r="210" spans="1:17" ht="24.75" hidden="1" x14ac:dyDescent="0.25">
      <c r="A210" s="28">
        <v>209</v>
      </c>
      <c r="B210" s="14" t="s">
        <v>475</v>
      </c>
      <c r="C210" s="2"/>
      <c r="D210" s="2"/>
      <c r="E210" s="2" t="s">
        <v>476</v>
      </c>
      <c r="F210" s="3" t="s">
        <v>16</v>
      </c>
      <c r="G210" s="4" t="s">
        <v>477</v>
      </c>
      <c r="H210" s="4" t="s">
        <v>58</v>
      </c>
      <c r="I210" s="6"/>
      <c r="J210" s="6"/>
      <c r="K210" s="6"/>
      <c r="L210" s="6"/>
      <c r="M210" s="76">
        <v>1</v>
      </c>
      <c r="N210" s="88">
        <f>List2!N210</f>
        <v>0</v>
      </c>
      <c r="O210" s="64">
        <f>List2!F210</f>
        <v>0</v>
      </c>
      <c r="P210" s="60"/>
      <c r="Q210" s="55" t="s">
        <v>478</v>
      </c>
    </row>
    <row r="211" spans="1:17" hidden="1" x14ac:dyDescent="0.25">
      <c r="A211" s="28">
        <v>210</v>
      </c>
      <c r="B211" s="16" t="s">
        <v>249</v>
      </c>
      <c r="C211" s="2"/>
      <c r="D211" s="2"/>
      <c r="E211" s="2"/>
      <c r="F211" s="3" t="s">
        <v>138</v>
      </c>
      <c r="G211" s="4" t="s">
        <v>17</v>
      </c>
      <c r="H211" s="4"/>
      <c r="I211" s="6"/>
      <c r="J211" s="6"/>
      <c r="K211" s="6"/>
      <c r="L211" s="6"/>
      <c r="M211" s="76">
        <v>1</v>
      </c>
      <c r="N211" s="88">
        <f>List2!N211</f>
        <v>0</v>
      </c>
      <c r="O211" s="64">
        <f>List2!F211</f>
        <v>0</v>
      </c>
      <c r="P211" s="60"/>
      <c r="Q211" s="54" t="s">
        <v>250</v>
      </c>
    </row>
    <row r="212" spans="1:17" hidden="1" x14ac:dyDescent="0.25">
      <c r="A212" s="28">
        <v>211</v>
      </c>
      <c r="B212" s="16" t="s">
        <v>251</v>
      </c>
      <c r="C212" s="2"/>
      <c r="D212" s="2"/>
      <c r="E212" s="2"/>
      <c r="F212" s="3" t="s">
        <v>16</v>
      </c>
      <c r="G212" s="4" t="s">
        <v>17</v>
      </c>
      <c r="H212" s="4" t="s">
        <v>83</v>
      </c>
      <c r="I212" s="6"/>
      <c r="J212" s="6"/>
      <c r="K212" s="6"/>
      <c r="L212" s="6"/>
      <c r="M212" s="76">
        <v>1</v>
      </c>
      <c r="N212" s="88">
        <f>List2!N212</f>
        <v>0</v>
      </c>
      <c r="O212" s="64">
        <f>List2!F212</f>
        <v>0</v>
      </c>
      <c r="P212" s="60"/>
      <c r="Q212" s="55" t="s">
        <v>252</v>
      </c>
    </row>
    <row r="213" spans="1:17" hidden="1" x14ac:dyDescent="0.25">
      <c r="A213" s="28">
        <v>212</v>
      </c>
      <c r="B213" s="16" t="s">
        <v>253</v>
      </c>
      <c r="C213" s="2"/>
      <c r="D213" s="2"/>
      <c r="E213" s="2"/>
      <c r="F213" s="3" t="s">
        <v>254</v>
      </c>
      <c r="G213" s="4" t="s">
        <v>17</v>
      </c>
      <c r="H213" s="4"/>
      <c r="I213" s="6"/>
      <c r="J213" s="6"/>
      <c r="K213" s="6"/>
      <c r="L213" s="6"/>
      <c r="M213" s="76">
        <v>1</v>
      </c>
      <c r="N213" s="88">
        <f>List2!N213</f>
        <v>0</v>
      </c>
      <c r="O213" s="64">
        <f>List2!F213</f>
        <v>0</v>
      </c>
      <c r="P213" s="60"/>
      <c r="Q213" s="54" t="s">
        <v>250</v>
      </c>
    </row>
    <row r="214" spans="1:17" hidden="1" x14ac:dyDescent="0.25">
      <c r="A214" s="50">
        <v>213</v>
      </c>
      <c r="B214" s="21" t="s">
        <v>537</v>
      </c>
      <c r="C214" s="1"/>
      <c r="D214" s="1"/>
      <c r="E214" s="1"/>
      <c r="F214" s="3" t="s">
        <v>479</v>
      </c>
      <c r="G214" s="3" t="s">
        <v>153</v>
      </c>
      <c r="H214" s="3" t="s">
        <v>18</v>
      </c>
      <c r="I214" s="5"/>
      <c r="J214" s="5"/>
      <c r="K214" s="5"/>
      <c r="L214" s="5"/>
      <c r="M214" s="76">
        <v>100</v>
      </c>
      <c r="N214" s="88">
        <f>List2!N214</f>
        <v>0</v>
      </c>
      <c r="O214" s="64">
        <f>List2!F214</f>
        <v>0</v>
      </c>
      <c r="P214" s="60"/>
      <c r="Q214" s="54"/>
    </row>
    <row r="215" spans="1:17" hidden="1" x14ac:dyDescent="0.25">
      <c r="A215" s="50">
        <v>214</v>
      </c>
      <c r="B215" s="21" t="s">
        <v>536</v>
      </c>
      <c r="C215" s="1"/>
      <c r="D215" s="1"/>
      <c r="E215" s="1"/>
      <c r="F215" s="3" t="s">
        <v>479</v>
      </c>
      <c r="G215" s="3" t="s">
        <v>153</v>
      </c>
      <c r="H215" s="3" t="s">
        <v>18</v>
      </c>
      <c r="I215" s="5"/>
      <c r="J215" s="5"/>
      <c r="K215" s="5"/>
      <c r="L215" s="5"/>
      <c r="M215" s="76">
        <v>100</v>
      </c>
      <c r="N215" s="88">
        <f>List2!N215</f>
        <v>0</v>
      </c>
      <c r="O215" s="64">
        <f>List2!F215</f>
        <v>0</v>
      </c>
      <c r="P215" s="60"/>
      <c r="Q215" s="54"/>
    </row>
    <row r="216" spans="1:17" hidden="1" x14ac:dyDescent="0.25">
      <c r="A216" s="50">
        <v>215</v>
      </c>
      <c r="B216" s="21" t="s">
        <v>535</v>
      </c>
      <c r="C216" s="1"/>
      <c r="D216" s="1"/>
      <c r="E216" s="1"/>
      <c r="F216" s="3" t="s">
        <v>479</v>
      </c>
      <c r="G216" s="3" t="s">
        <v>153</v>
      </c>
      <c r="H216" s="3" t="s">
        <v>18</v>
      </c>
      <c r="I216" s="5"/>
      <c r="J216" s="5"/>
      <c r="K216" s="5"/>
      <c r="L216" s="5"/>
      <c r="M216" s="76">
        <v>100</v>
      </c>
      <c r="N216" s="88">
        <f>List2!N216</f>
        <v>0</v>
      </c>
      <c r="O216" s="64">
        <f>List2!F216</f>
        <v>0</v>
      </c>
      <c r="P216" s="60"/>
      <c r="Q216" s="54"/>
    </row>
    <row r="217" spans="1:17" hidden="1" x14ac:dyDescent="0.25">
      <c r="A217" s="50">
        <v>216</v>
      </c>
      <c r="B217" s="21" t="s">
        <v>534</v>
      </c>
      <c r="C217" s="1"/>
      <c r="D217" s="1"/>
      <c r="E217" s="1"/>
      <c r="F217" s="3" t="s">
        <v>479</v>
      </c>
      <c r="G217" s="3" t="s">
        <v>153</v>
      </c>
      <c r="H217" s="3" t="s">
        <v>18</v>
      </c>
      <c r="I217" s="5"/>
      <c r="J217" s="5"/>
      <c r="K217" s="5"/>
      <c r="L217" s="5"/>
      <c r="M217" s="76">
        <v>100</v>
      </c>
      <c r="N217" s="88">
        <f>List2!N217</f>
        <v>0</v>
      </c>
      <c r="O217" s="64">
        <f>List2!F217</f>
        <v>0</v>
      </c>
      <c r="P217" s="60"/>
      <c r="Q217" s="54"/>
    </row>
    <row r="218" spans="1:17" hidden="1" x14ac:dyDescent="0.25">
      <c r="A218" s="50">
        <v>217</v>
      </c>
      <c r="B218" s="21" t="s">
        <v>533</v>
      </c>
      <c r="C218" s="1"/>
      <c r="D218" s="1"/>
      <c r="E218" s="1"/>
      <c r="F218" s="3" t="s">
        <v>479</v>
      </c>
      <c r="G218" s="3" t="s">
        <v>153</v>
      </c>
      <c r="H218" s="3" t="s">
        <v>18</v>
      </c>
      <c r="I218" s="5"/>
      <c r="J218" s="5"/>
      <c r="K218" s="5"/>
      <c r="L218" s="5"/>
      <c r="M218" s="76">
        <v>100</v>
      </c>
      <c r="N218" s="88">
        <f>List2!N218</f>
        <v>0</v>
      </c>
      <c r="O218" s="64">
        <f>List2!F218</f>
        <v>0</v>
      </c>
      <c r="P218" s="60"/>
      <c r="Q218" s="54"/>
    </row>
    <row r="219" spans="1:17" hidden="1" x14ac:dyDescent="0.25">
      <c r="A219" s="50">
        <v>218</v>
      </c>
      <c r="B219" s="21" t="s">
        <v>532</v>
      </c>
      <c r="C219" s="1"/>
      <c r="D219" s="1"/>
      <c r="E219" s="1"/>
      <c r="F219" s="3" t="s">
        <v>479</v>
      </c>
      <c r="G219" s="3" t="s">
        <v>153</v>
      </c>
      <c r="H219" s="3" t="s">
        <v>18</v>
      </c>
      <c r="I219" s="5"/>
      <c r="J219" s="5"/>
      <c r="K219" s="5"/>
      <c r="L219" s="5"/>
      <c r="M219" s="76">
        <v>50</v>
      </c>
      <c r="N219" s="88">
        <f>List2!N219</f>
        <v>0</v>
      </c>
      <c r="O219" s="64">
        <f>List2!F219</f>
        <v>0</v>
      </c>
      <c r="P219" s="60"/>
      <c r="Q219" s="54"/>
    </row>
    <row r="220" spans="1:17" hidden="1" x14ac:dyDescent="0.25">
      <c r="A220" s="50">
        <v>219</v>
      </c>
      <c r="B220" s="21" t="s">
        <v>480</v>
      </c>
      <c r="C220" s="1"/>
      <c r="D220" s="1"/>
      <c r="E220" s="1"/>
      <c r="F220" s="3" t="s">
        <v>479</v>
      </c>
      <c r="G220" s="3" t="s">
        <v>153</v>
      </c>
      <c r="H220" s="3" t="s">
        <v>18</v>
      </c>
      <c r="I220" s="5"/>
      <c r="J220" s="5"/>
      <c r="K220" s="5"/>
      <c r="L220" s="5"/>
      <c r="M220" s="76">
        <v>50</v>
      </c>
      <c r="N220" s="88">
        <f>List2!N220</f>
        <v>0</v>
      </c>
      <c r="O220" s="64">
        <f>List2!F220</f>
        <v>0</v>
      </c>
      <c r="P220" s="60"/>
      <c r="Q220" s="54"/>
    </row>
    <row r="221" spans="1:17" hidden="1" x14ac:dyDescent="0.25">
      <c r="A221" s="50">
        <v>220</v>
      </c>
      <c r="B221" s="21" t="s">
        <v>481</v>
      </c>
      <c r="C221" s="1"/>
      <c r="D221" s="1"/>
      <c r="E221" s="1"/>
      <c r="F221" s="3" t="s">
        <v>479</v>
      </c>
      <c r="G221" s="3" t="s">
        <v>153</v>
      </c>
      <c r="H221" s="3" t="s">
        <v>18</v>
      </c>
      <c r="I221" s="5"/>
      <c r="J221" s="5"/>
      <c r="K221" s="5"/>
      <c r="L221" s="5"/>
      <c r="M221" s="76">
        <v>100</v>
      </c>
      <c r="N221" s="88">
        <f>List2!N221</f>
        <v>0</v>
      </c>
      <c r="O221" s="64">
        <f>List2!F221</f>
        <v>0</v>
      </c>
      <c r="P221" s="60"/>
      <c r="Q221" s="54"/>
    </row>
    <row r="222" spans="1:17" ht="24" hidden="1" x14ac:dyDescent="0.25">
      <c r="A222" s="50">
        <v>221</v>
      </c>
      <c r="B222" s="14" t="s">
        <v>531</v>
      </c>
      <c r="C222" s="2" t="s">
        <v>482</v>
      </c>
      <c r="D222" s="2"/>
      <c r="E222" s="2"/>
      <c r="F222" s="3" t="s">
        <v>483</v>
      </c>
      <c r="G222" s="3" t="s">
        <v>484</v>
      </c>
      <c r="H222" s="4" t="s">
        <v>485</v>
      </c>
      <c r="I222" s="6"/>
      <c r="J222" s="6"/>
      <c r="K222" s="6"/>
      <c r="L222" s="6"/>
      <c r="M222" s="76">
        <v>100</v>
      </c>
      <c r="N222" s="88">
        <f>List2!N222</f>
        <v>0</v>
      </c>
      <c r="O222" s="64">
        <f>List2!F222</f>
        <v>0</v>
      </c>
      <c r="P222" s="60"/>
      <c r="Q222" s="54" t="s">
        <v>486</v>
      </c>
    </row>
    <row r="223" spans="1:17" hidden="1" x14ac:dyDescent="0.25">
      <c r="A223" s="50">
        <v>222</v>
      </c>
      <c r="B223" s="14" t="s">
        <v>487</v>
      </c>
      <c r="C223" s="2"/>
      <c r="D223" s="2"/>
      <c r="E223" s="2"/>
      <c r="F223" s="3" t="s">
        <v>16</v>
      </c>
      <c r="G223" s="4" t="s">
        <v>488</v>
      </c>
      <c r="H223" s="4" t="s">
        <v>485</v>
      </c>
      <c r="I223" s="6"/>
      <c r="J223" s="6" t="s">
        <v>489</v>
      </c>
      <c r="K223" s="6"/>
      <c r="L223" s="6"/>
      <c r="M223" s="76">
        <v>100</v>
      </c>
      <c r="N223" s="88">
        <f>List2!N223</f>
        <v>0</v>
      </c>
      <c r="O223" s="64">
        <f>List2!F223</f>
        <v>0</v>
      </c>
      <c r="P223" s="60"/>
      <c r="Q223" s="54" t="s">
        <v>490</v>
      </c>
    </row>
    <row r="224" spans="1:17" hidden="1" x14ac:dyDescent="0.25">
      <c r="A224" s="50">
        <v>223</v>
      </c>
      <c r="B224" s="14" t="s">
        <v>523</v>
      </c>
      <c r="C224" s="2"/>
      <c r="D224" s="2"/>
      <c r="E224" s="2"/>
      <c r="F224" s="3" t="s">
        <v>16</v>
      </c>
      <c r="G224" s="4" t="s">
        <v>129</v>
      </c>
      <c r="H224" s="4" t="s">
        <v>65</v>
      </c>
      <c r="I224" s="6"/>
      <c r="J224" s="6" t="s">
        <v>489</v>
      </c>
      <c r="K224" s="6"/>
      <c r="L224" s="6"/>
      <c r="M224" s="76">
        <v>100</v>
      </c>
      <c r="N224" s="88">
        <f>List2!N224</f>
        <v>0</v>
      </c>
      <c r="O224" s="64">
        <f>List2!F224</f>
        <v>0</v>
      </c>
      <c r="P224" s="60"/>
      <c r="Q224" s="54" t="s">
        <v>491</v>
      </c>
    </row>
    <row r="225" spans="1:17" hidden="1" x14ac:dyDescent="0.25">
      <c r="A225" s="50">
        <v>224</v>
      </c>
      <c r="B225" s="14" t="s">
        <v>523</v>
      </c>
      <c r="C225" s="2"/>
      <c r="D225" s="2"/>
      <c r="E225" s="2"/>
      <c r="F225" s="3" t="s">
        <v>16</v>
      </c>
      <c r="G225" s="4" t="s">
        <v>129</v>
      </c>
      <c r="H225" s="4" t="s">
        <v>67</v>
      </c>
      <c r="I225" s="6"/>
      <c r="J225" s="6" t="s">
        <v>489</v>
      </c>
      <c r="K225" s="6"/>
      <c r="L225" s="6"/>
      <c r="M225" s="76">
        <v>100</v>
      </c>
      <c r="N225" s="88">
        <f>List2!N225</f>
        <v>0</v>
      </c>
      <c r="O225" s="64">
        <f>List2!F225</f>
        <v>0</v>
      </c>
      <c r="P225" s="60"/>
      <c r="Q225" s="54"/>
    </row>
    <row r="226" spans="1:17" hidden="1" x14ac:dyDescent="0.25">
      <c r="A226" s="50">
        <v>225</v>
      </c>
      <c r="B226" s="14" t="s">
        <v>523</v>
      </c>
      <c r="C226" s="2"/>
      <c r="D226" s="2"/>
      <c r="E226" s="2"/>
      <c r="F226" s="3" t="s">
        <v>16</v>
      </c>
      <c r="G226" s="4" t="s">
        <v>129</v>
      </c>
      <c r="H226" s="4" t="s">
        <v>43</v>
      </c>
      <c r="I226" s="6"/>
      <c r="J226" s="6" t="s">
        <v>489</v>
      </c>
      <c r="K226" s="6"/>
      <c r="L226" s="6"/>
      <c r="M226" s="76">
        <v>100</v>
      </c>
      <c r="N226" s="88">
        <f>List2!N226</f>
        <v>0</v>
      </c>
      <c r="O226" s="64">
        <f>List2!F226</f>
        <v>0</v>
      </c>
      <c r="P226" s="60"/>
      <c r="Q226" s="54"/>
    </row>
    <row r="227" spans="1:17" ht="36.75" hidden="1" x14ac:dyDescent="0.25">
      <c r="A227" s="29">
        <v>226</v>
      </c>
      <c r="B227" s="16" t="s">
        <v>255</v>
      </c>
      <c r="C227" s="2"/>
      <c r="D227" s="2"/>
      <c r="E227" s="2"/>
      <c r="F227" s="3" t="s">
        <v>256</v>
      </c>
      <c r="G227" s="4"/>
      <c r="H227" s="4"/>
      <c r="I227" s="6"/>
      <c r="J227" s="6"/>
      <c r="K227" s="6"/>
      <c r="L227" s="6"/>
      <c r="M227" s="76">
        <v>1</v>
      </c>
      <c r="N227" s="88">
        <f>List2!N227</f>
        <v>0</v>
      </c>
      <c r="O227" s="64">
        <f>List2!F227</f>
        <v>0</v>
      </c>
      <c r="P227" s="60"/>
      <c r="Q227" s="55" t="s">
        <v>257</v>
      </c>
    </row>
    <row r="228" spans="1:17" hidden="1" x14ac:dyDescent="0.25">
      <c r="A228" s="29">
        <v>227</v>
      </c>
      <c r="B228" s="16" t="s">
        <v>258</v>
      </c>
      <c r="C228" s="2"/>
      <c r="D228" s="2"/>
      <c r="E228" s="2"/>
      <c r="F228" s="3" t="s">
        <v>259</v>
      </c>
      <c r="G228" s="4"/>
      <c r="H228" s="4"/>
      <c r="I228" s="6"/>
      <c r="J228" s="6" t="s">
        <v>80</v>
      </c>
      <c r="K228" s="6"/>
      <c r="L228" s="6"/>
      <c r="M228" s="76">
        <v>1</v>
      </c>
      <c r="N228" s="88">
        <f>List2!N228</f>
        <v>0</v>
      </c>
      <c r="O228" s="64">
        <f>List2!F228</f>
        <v>0</v>
      </c>
      <c r="P228" s="60"/>
      <c r="Q228" s="55" t="s">
        <v>260</v>
      </c>
    </row>
    <row r="229" spans="1:17" hidden="1" x14ac:dyDescent="0.25">
      <c r="A229" s="29">
        <v>228</v>
      </c>
      <c r="B229" s="14" t="s">
        <v>492</v>
      </c>
      <c r="C229" s="2"/>
      <c r="D229" s="2"/>
      <c r="E229" s="2"/>
      <c r="F229" s="3"/>
      <c r="G229" s="4" t="s">
        <v>70</v>
      </c>
      <c r="H229" s="4"/>
      <c r="I229" s="6"/>
      <c r="J229" s="6"/>
      <c r="K229" s="6"/>
      <c r="L229" s="6"/>
      <c r="M229" s="76">
        <v>1</v>
      </c>
      <c r="N229" s="88">
        <f>List2!N229</f>
        <v>0</v>
      </c>
      <c r="O229" s="64">
        <f>List2!F229</f>
        <v>0</v>
      </c>
      <c r="P229" s="60"/>
      <c r="Q229" s="54"/>
    </row>
    <row r="230" spans="1:17" ht="24.75" hidden="1" x14ac:dyDescent="0.25">
      <c r="A230" s="29">
        <v>229</v>
      </c>
      <c r="B230" s="16" t="s">
        <v>261</v>
      </c>
      <c r="C230" s="2" t="s">
        <v>262</v>
      </c>
      <c r="D230" s="2"/>
      <c r="E230" s="2"/>
      <c r="F230" s="3" t="s">
        <v>263</v>
      </c>
      <c r="G230" s="4"/>
      <c r="H230" s="4"/>
      <c r="I230" s="6"/>
      <c r="J230" s="6"/>
      <c r="K230" s="6"/>
      <c r="L230" s="6"/>
      <c r="M230" s="76">
        <v>1</v>
      </c>
      <c r="N230" s="88">
        <f>List2!N230</f>
        <v>0</v>
      </c>
      <c r="O230" s="64">
        <f>List2!F230</f>
        <v>0</v>
      </c>
      <c r="P230" s="60"/>
      <c r="Q230" s="55" t="s">
        <v>615</v>
      </c>
    </row>
    <row r="231" spans="1:17" hidden="1" x14ac:dyDescent="0.25">
      <c r="A231" s="29">
        <v>230</v>
      </c>
      <c r="B231" s="16" t="s">
        <v>265</v>
      </c>
      <c r="C231" s="2" t="s">
        <v>262</v>
      </c>
      <c r="D231" s="2"/>
      <c r="E231" s="2"/>
      <c r="F231" s="3" t="s">
        <v>263</v>
      </c>
      <c r="G231" s="4"/>
      <c r="H231" s="4"/>
      <c r="I231" s="6"/>
      <c r="J231" s="6"/>
      <c r="K231" s="6"/>
      <c r="L231" s="6"/>
      <c r="M231" s="76">
        <v>1</v>
      </c>
      <c r="N231" s="88">
        <f>List2!N231</f>
        <v>0</v>
      </c>
      <c r="O231" s="64">
        <f>List2!F231</f>
        <v>0</v>
      </c>
      <c r="P231" s="60"/>
      <c r="Q231" s="55" t="s">
        <v>264</v>
      </c>
    </row>
    <row r="232" spans="1:17" hidden="1" x14ac:dyDescent="0.25">
      <c r="A232" s="29">
        <v>231</v>
      </c>
      <c r="B232" s="14" t="s">
        <v>493</v>
      </c>
      <c r="C232" s="2"/>
      <c r="D232" s="2"/>
      <c r="E232" s="2"/>
      <c r="F232" s="3" t="s">
        <v>494</v>
      </c>
      <c r="G232" s="4" t="s">
        <v>495</v>
      </c>
      <c r="H232" s="4"/>
      <c r="I232" s="6"/>
      <c r="J232" s="6" t="s">
        <v>496</v>
      </c>
      <c r="K232" s="6"/>
      <c r="L232" s="6"/>
      <c r="M232" s="76">
        <v>1</v>
      </c>
      <c r="N232" s="88">
        <f>List2!N232</f>
        <v>0</v>
      </c>
      <c r="O232" s="64">
        <f>List2!F232</f>
        <v>0</v>
      </c>
      <c r="P232" s="60"/>
      <c r="Q232" s="54"/>
    </row>
    <row r="233" spans="1:17" hidden="1" x14ac:dyDescent="0.25">
      <c r="A233" s="29">
        <v>232</v>
      </c>
      <c r="B233" s="14" t="s">
        <v>497</v>
      </c>
      <c r="C233" s="2"/>
      <c r="D233" s="2"/>
      <c r="E233" s="2"/>
      <c r="F233" s="3" t="s">
        <v>498</v>
      </c>
      <c r="G233" s="4" t="s">
        <v>495</v>
      </c>
      <c r="H233" s="4"/>
      <c r="I233" s="6"/>
      <c r="J233" s="6" t="s">
        <v>496</v>
      </c>
      <c r="K233" s="6"/>
      <c r="L233" s="6"/>
      <c r="M233" s="76">
        <v>1</v>
      </c>
      <c r="N233" s="88">
        <f>List2!N233</f>
        <v>0</v>
      </c>
      <c r="O233" s="64">
        <f>List2!F233</f>
        <v>0</v>
      </c>
      <c r="P233" s="60"/>
      <c r="Q233" s="54"/>
    </row>
    <row r="234" spans="1:17" hidden="1" x14ac:dyDescent="0.25">
      <c r="A234" s="29">
        <v>233</v>
      </c>
      <c r="B234" s="14" t="s">
        <v>499</v>
      </c>
      <c r="C234" s="2"/>
      <c r="D234" s="2"/>
      <c r="E234" s="2"/>
      <c r="F234" s="3" t="s">
        <v>500</v>
      </c>
      <c r="G234" s="4"/>
      <c r="H234" s="4"/>
      <c r="I234" s="6"/>
      <c r="J234" s="6" t="s">
        <v>496</v>
      </c>
      <c r="K234" s="6"/>
      <c r="L234" s="6"/>
      <c r="M234" s="76">
        <v>1</v>
      </c>
      <c r="N234" s="88">
        <f>List2!N234</f>
        <v>0</v>
      </c>
      <c r="O234" s="64">
        <f>List2!F234</f>
        <v>0</v>
      </c>
      <c r="P234" s="60"/>
      <c r="Q234" s="54"/>
    </row>
    <row r="235" spans="1:17" ht="36" hidden="1" x14ac:dyDescent="0.25">
      <c r="A235" s="29">
        <v>234</v>
      </c>
      <c r="B235" s="16" t="s">
        <v>530</v>
      </c>
      <c r="C235" s="2"/>
      <c r="D235" s="2"/>
      <c r="E235" s="2"/>
      <c r="F235" s="3" t="s">
        <v>266</v>
      </c>
      <c r="G235" s="4"/>
      <c r="H235" s="3" t="s">
        <v>267</v>
      </c>
      <c r="I235" s="6"/>
      <c r="J235" s="6"/>
      <c r="K235" s="6"/>
      <c r="L235" s="6"/>
      <c r="M235" s="76">
        <v>3</v>
      </c>
      <c r="N235" s="88">
        <f>List2!N235</f>
        <v>0</v>
      </c>
      <c r="O235" s="64">
        <f>List2!F235</f>
        <v>0</v>
      </c>
      <c r="P235" s="60"/>
      <c r="Q235" s="55" t="s">
        <v>268</v>
      </c>
    </row>
    <row r="236" spans="1:17" hidden="1" x14ac:dyDescent="0.25">
      <c r="A236" s="29">
        <v>235</v>
      </c>
      <c r="B236" s="16" t="s">
        <v>529</v>
      </c>
      <c r="C236" s="2" t="s">
        <v>269</v>
      </c>
      <c r="D236" s="2"/>
      <c r="E236" s="2"/>
      <c r="F236" s="3"/>
      <c r="G236" s="4"/>
      <c r="H236" s="4"/>
      <c r="I236" s="6"/>
      <c r="J236" s="6"/>
      <c r="K236" s="6"/>
      <c r="L236" s="6"/>
      <c r="M236" s="76">
        <v>10</v>
      </c>
      <c r="N236" s="88">
        <f>List2!N236</f>
        <v>0</v>
      </c>
      <c r="O236" s="64">
        <f>List2!F236</f>
        <v>0</v>
      </c>
      <c r="P236" s="60"/>
      <c r="Q236" s="54"/>
    </row>
    <row r="237" spans="1:17" hidden="1" x14ac:dyDescent="0.25">
      <c r="A237" s="29">
        <v>236</v>
      </c>
      <c r="B237" s="14" t="s">
        <v>501</v>
      </c>
      <c r="C237" s="2"/>
      <c r="D237" s="2"/>
      <c r="E237" s="2"/>
      <c r="F237" s="3" t="s">
        <v>494</v>
      </c>
      <c r="G237" s="4"/>
      <c r="H237" s="4"/>
      <c r="I237" s="6"/>
      <c r="J237" s="6"/>
      <c r="K237" s="6"/>
      <c r="L237" s="6"/>
      <c r="M237" s="76">
        <v>100</v>
      </c>
      <c r="N237" s="88">
        <f>List2!N237</f>
        <v>0</v>
      </c>
      <c r="O237" s="64">
        <f>List2!F237</f>
        <v>0</v>
      </c>
      <c r="P237" s="60"/>
      <c r="Q237" s="54"/>
    </row>
    <row r="238" spans="1:17" hidden="1" x14ac:dyDescent="0.25">
      <c r="A238" s="29">
        <v>237</v>
      </c>
      <c r="B238" s="14" t="s">
        <v>502</v>
      </c>
      <c r="C238" s="2"/>
      <c r="D238" s="2"/>
      <c r="E238" s="2"/>
      <c r="F238" s="3" t="s">
        <v>498</v>
      </c>
      <c r="G238" s="4"/>
      <c r="H238" s="4"/>
      <c r="I238" s="6"/>
      <c r="J238" s="6"/>
      <c r="K238" s="6"/>
      <c r="L238" s="6"/>
      <c r="M238" s="76">
        <v>100</v>
      </c>
      <c r="N238" s="88">
        <f>List2!N238</f>
        <v>0</v>
      </c>
      <c r="O238" s="64">
        <f>List2!F238</f>
        <v>0</v>
      </c>
      <c r="P238" s="60"/>
      <c r="Q238" s="54"/>
    </row>
    <row r="239" spans="1:17" ht="48.75" hidden="1" x14ac:dyDescent="0.25">
      <c r="A239" s="29">
        <v>238</v>
      </c>
      <c r="B239" s="16" t="s">
        <v>270</v>
      </c>
      <c r="C239" s="2"/>
      <c r="D239" s="2"/>
      <c r="E239" s="2"/>
      <c r="F239" s="3" t="s">
        <v>271</v>
      </c>
      <c r="G239" s="4"/>
      <c r="H239" s="4"/>
      <c r="I239" s="6"/>
      <c r="J239" s="6"/>
      <c r="K239" s="6"/>
      <c r="L239" s="6"/>
      <c r="M239" s="76">
        <v>1</v>
      </c>
      <c r="N239" s="88">
        <f>List2!N239</f>
        <v>0</v>
      </c>
      <c r="O239" s="64">
        <f>List2!F239</f>
        <v>0</v>
      </c>
      <c r="P239" s="60"/>
      <c r="Q239" s="104" t="s">
        <v>617</v>
      </c>
    </row>
    <row r="240" spans="1:17" ht="24.75" hidden="1" x14ac:dyDescent="0.25">
      <c r="A240" s="29">
        <v>239</v>
      </c>
      <c r="B240" s="16" t="s">
        <v>290</v>
      </c>
      <c r="C240" s="2"/>
      <c r="D240" s="2"/>
      <c r="E240" s="2"/>
      <c r="F240" s="3" t="s">
        <v>291</v>
      </c>
      <c r="G240" s="4"/>
      <c r="H240" s="4"/>
      <c r="I240" s="6"/>
      <c r="J240" s="6"/>
      <c r="K240" s="6"/>
      <c r="L240" s="6"/>
      <c r="M240" s="76">
        <v>1</v>
      </c>
      <c r="N240" s="88">
        <f>List2!N240</f>
        <v>0</v>
      </c>
      <c r="O240" s="64">
        <f>List2!F240</f>
        <v>0</v>
      </c>
      <c r="P240" s="60"/>
      <c r="Q240" s="104" t="s">
        <v>613</v>
      </c>
    </row>
    <row r="241" spans="1:17" hidden="1" x14ac:dyDescent="0.25">
      <c r="A241" s="29">
        <v>240</v>
      </c>
      <c r="B241" s="14" t="s">
        <v>503</v>
      </c>
      <c r="C241" s="2"/>
      <c r="D241" s="2"/>
      <c r="E241" s="2"/>
      <c r="F241" s="3"/>
      <c r="G241" s="4" t="s">
        <v>57</v>
      </c>
      <c r="H241" s="4"/>
      <c r="I241" s="6"/>
      <c r="J241" s="6"/>
      <c r="K241" s="6"/>
      <c r="L241" s="6"/>
      <c r="M241" s="76">
        <v>1</v>
      </c>
      <c r="N241" s="88">
        <f>List2!N241</f>
        <v>0</v>
      </c>
      <c r="O241" s="64">
        <f>List2!F241</f>
        <v>0</v>
      </c>
      <c r="P241" s="60"/>
      <c r="Q241" s="106" t="s">
        <v>504</v>
      </c>
    </row>
    <row r="242" spans="1:17" hidden="1" x14ac:dyDescent="0.25">
      <c r="A242" s="29">
        <v>241</v>
      </c>
      <c r="B242" s="16" t="s">
        <v>524</v>
      </c>
      <c r="C242" s="2" t="s">
        <v>207</v>
      </c>
      <c r="D242" s="2"/>
      <c r="E242" s="2"/>
      <c r="F242" s="3" t="s">
        <v>272</v>
      </c>
      <c r="G242" s="4" t="s">
        <v>153</v>
      </c>
      <c r="H242" s="4"/>
      <c r="I242" s="6"/>
      <c r="J242" s="6"/>
      <c r="K242" s="6"/>
      <c r="L242" s="6"/>
      <c r="M242" s="76">
        <v>2</v>
      </c>
      <c r="N242" s="88">
        <f>List2!N242</f>
        <v>0</v>
      </c>
      <c r="O242" s="64">
        <f>List2!F242</f>
        <v>0</v>
      </c>
      <c r="P242" s="60"/>
      <c r="Q242" s="104"/>
    </row>
    <row r="243" spans="1:17" ht="24.75" hidden="1" x14ac:dyDescent="0.25">
      <c r="A243" s="29">
        <v>242</v>
      </c>
      <c r="B243" s="14" t="s">
        <v>505</v>
      </c>
      <c r="C243" s="2" t="s">
        <v>506</v>
      </c>
      <c r="D243" s="2"/>
      <c r="E243" s="2"/>
      <c r="F243" s="3" t="s">
        <v>507</v>
      </c>
      <c r="G243" s="4"/>
      <c r="H243" s="4"/>
      <c r="I243" s="6"/>
      <c r="J243" s="6" t="s">
        <v>508</v>
      </c>
      <c r="K243" s="6"/>
      <c r="L243" s="6"/>
      <c r="M243" s="76">
        <v>1</v>
      </c>
      <c r="N243" s="88">
        <f>List2!N243</f>
        <v>0</v>
      </c>
      <c r="O243" s="64">
        <f>List2!F243</f>
        <v>0</v>
      </c>
      <c r="P243" s="60"/>
      <c r="Q243" s="105" t="s">
        <v>509</v>
      </c>
    </row>
    <row r="244" spans="1:17" ht="24.75" hidden="1" x14ac:dyDescent="0.25">
      <c r="A244" s="29">
        <v>243</v>
      </c>
      <c r="B244" s="16" t="s">
        <v>273</v>
      </c>
      <c r="C244" s="2"/>
      <c r="D244" s="2"/>
      <c r="E244" s="2"/>
      <c r="F244" s="3" t="s">
        <v>274</v>
      </c>
      <c r="G244" s="4"/>
      <c r="H244" s="4"/>
      <c r="I244" s="6"/>
      <c r="J244" s="6"/>
      <c r="K244" s="6"/>
      <c r="L244" s="6"/>
      <c r="M244" s="76">
        <v>1</v>
      </c>
      <c r="N244" s="88">
        <f>List2!N244</f>
        <v>0</v>
      </c>
      <c r="O244" s="64">
        <f>List2!F244</f>
        <v>0</v>
      </c>
      <c r="P244" s="60"/>
      <c r="Q244" s="55" t="s">
        <v>611</v>
      </c>
    </row>
    <row r="245" spans="1:17" ht="24.75" hidden="1" x14ac:dyDescent="0.25">
      <c r="A245" s="29">
        <v>244</v>
      </c>
      <c r="B245" s="16" t="s">
        <v>275</v>
      </c>
      <c r="C245" s="2"/>
      <c r="D245" s="2"/>
      <c r="E245" s="2"/>
      <c r="F245" s="3" t="s">
        <v>276</v>
      </c>
      <c r="G245" s="4" t="s">
        <v>17</v>
      </c>
      <c r="H245" s="4"/>
      <c r="I245" s="6"/>
      <c r="J245" s="6"/>
      <c r="K245" s="6"/>
      <c r="L245" s="6"/>
      <c r="M245" s="76">
        <v>100</v>
      </c>
      <c r="N245" s="88">
        <f>List2!N245</f>
        <v>0</v>
      </c>
      <c r="O245" s="64">
        <f>List2!F245</f>
        <v>0</v>
      </c>
      <c r="P245" s="60"/>
      <c r="Q245" s="55" t="s">
        <v>277</v>
      </c>
    </row>
    <row r="246" spans="1:17" ht="24.75" hidden="1" x14ac:dyDescent="0.25">
      <c r="A246" s="29">
        <v>245</v>
      </c>
      <c r="B246" s="18" t="s">
        <v>510</v>
      </c>
      <c r="C246" s="2"/>
      <c r="D246" s="2"/>
      <c r="E246" s="2"/>
      <c r="F246" s="3" t="s">
        <v>511</v>
      </c>
      <c r="G246" s="4"/>
      <c r="H246" s="4"/>
      <c r="I246" s="6"/>
      <c r="J246" s="6" t="s">
        <v>80</v>
      </c>
      <c r="K246" s="6"/>
      <c r="L246" s="6"/>
      <c r="M246" s="76">
        <v>1</v>
      </c>
      <c r="N246" s="88">
        <f>List2!N246</f>
        <v>0</v>
      </c>
      <c r="O246" s="64">
        <f>List2!F246</f>
        <v>0</v>
      </c>
      <c r="P246" s="60"/>
      <c r="Q246" s="55" t="s">
        <v>512</v>
      </c>
    </row>
    <row r="247" spans="1:17" hidden="1" x14ac:dyDescent="0.25">
      <c r="A247" s="29">
        <v>246</v>
      </c>
      <c r="B247" s="14" t="s">
        <v>513</v>
      </c>
      <c r="C247" s="2"/>
      <c r="D247" s="2"/>
      <c r="E247" s="2"/>
      <c r="F247" s="3" t="s">
        <v>514</v>
      </c>
      <c r="G247" s="4" t="s">
        <v>153</v>
      </c>
      <c r="H247" s="4"/>
      <c r="I247" s="6"/>
      <c r="J247" s="6"/>
      <c r="K247" s="6"/>
      <c r="L247" s="6"/>
      <c r="M247" s="76">
        <v>1</v>
      </c>
      <c r="N247" s="88">
        <f>List2!N247</f>
        <v>0</v>
      </c>
      <c r="O247" s="64">
        <f>List2!F247</f>
        <v>0</v>
      </c>
      <c r="P247" s="60" t="s">
        <v>525</v>
      </c>
      <c r="Q247" s="54"/>
    </row>
    <row r="248" spans="1:17" hidden="1" x14ac:dyDescent="0.25">
      <c r="A248" s="29">
        <v>247</v>
      </c>
      <c r="B248" s="16" t="s">
        <v>278</v>
      </c>
      <c r="C248" s="2"/>
      <c r="D248" s="2"/>
      <c r="E248" s="2"/>
      <c r="F248" s="3" t="s">
        <v>279</v>
      </c>
      <c r="G248" s="4" t="s">
        <v>153</v>
      </c>
      <c r="H248" s="4"/>
      <c r="I248" s="6"/>
      <c r="J248" s="6"/>
      <c r="K248" s="6"/>
      <c r="L248" s="6"/>
      <c r="M248" s="76">
        <v>20</v>
      </c>
      <c r="N248" s="88">
        <f>List2!N248</f>
        <v>0</v>
      </c>
      <c r="O248" s="64">
        <f>List2!F248</f>
        <v>0</v>
      </c>
      <c r="P248" s="60"/>
      <c r="Q248" s="55" t="s">
        <v>280</v>
      </c>
    </row>
    <row r="249" spans="1:17" hidden="1" x14ac:dyDescent="0.25">
      <c r="A249" s="29">
        <v>248</v>
      </c>
      <c r="B249" s="16" t="s">
        <v>281</v>
      </c>
      <c r="C249" s="2"/>
      <c r="D249" s="2"/>
      <c r="E249" s="2"/>
      <c r="F249" s="3"/>
      <c r="G249" s="4" t="s">
        <v>282</v>
      </c>
      <c r="H249" s="4"/>
      <c r="I249" s="6"/>
      <c r="J249" s="6"/>
      <c r="K249" s="6"/>
      <c r="L249" s="6"/>
      <c r="M249" s="76">
        <v>1</v>
      </c>
      <c r="N249" s="88">
        <f>List2!N249</f>
        <v>0</v>
      </c>
      <c r="O249" s="64">
        <f>List2!F249</f>
        <v>0</v>
      </c>
      <c r="P249" s="60"/>
      <c r="Q249" s="55"/>
    </row>
    <row r="250" spans="1:17" ht="36.75" x14ac:dyDescent="0.25">
      <c r="A250" s="29">
        <v>249</v>
      </c>
      <c r="B250" s="16" t="s">
        <v>528</v>
      </c>
      <c r="C250" s="2"/>
      <c r="D250" s="2"/>
      <c r="E250" s="2"/>
      <c r="F250" s="3" t="s">
        <v>283</v>
      </c>
      <c r="G250" s="4" t="s">
        <v>610</v>
      </c>
      <c r="H250" s="4"/>
      <c r="I250" s="6"/>
      <c r="J250" s="6"/>
      <c r="K250" s="6"/>
      <c r="L250" s="6"/>
      <c r="M250" s="76">
        <v>6</v>
      </c>
      <c r="N250" s="88">
        <f>List2!N250</f>
        <v>40</v>
      </c>
      <c r="O250" s="64">
        <f>List2!F250</f>
        <v>240</v>
      </c>
      <c r="P250" s="60"/>
      <c r="Q250" s="55" t="s">
        <v>284</v>
      </c>
    </row>
    <row r="251" spans="1:17" x14ac:dyDescent="0.25">
      <c r="A251" s="29">
        <v>250</v>
      </c>
      <c r="B251" s="16" t="s">
        <v>285</v>
      </c>
      <c r="C251" s="2"/>
      <c r="D251" s="2"/>
      <c r="E251" s="2"/>
      <c r="F251" s="3" t="s">
        <v>286</v>
      </c>
      <c r="G251" s="4" t="s">
        <v>17</v>
      </c>
      <c r="H251" s="4" t="s">
        <v>619</v>
      </c>
      <c r="I251" s="6"/>
      <c r="J251" s="6"/>
      <c r="K251" s="6"/>
      <c r="L251" s="6"/>
      <c r="M251" s="76">
        <v>1</v>
      </c>
      <c r="N251" s="88">
        <f>List2!N251</f>
        <v>40</v>
      </c>
      <c r="O251" s="64">
        <f>List2!F251</f>
        <v>40</v>
      </c>
      <c r="P251" s="60" t="s">
        <v>526</v>
      </c>
      <c r="Q251" s="55" t="s">
        <v>620</v>
      </c>
    </row>
    <row r="252" spans="1:17" ht="24.75" hidden="1" x14ac:dyDescent="0.25">
      <c r="A252" s="29">
        <v>251</v>
      </c>
      <c r="B252" s="16" t="s">
        <v>287</v>
      </c>
      <c r="C252" s="2"/>
      <c r="D252" s="2"/>
      <c r="E252" s="2"/>
      <c r="F252" s="3" t="s">
        <v>288</v>
      </c>
      <c r="G252" s="4"/>
      <c r="H252" s="4"/>
      <c r="I252" s="6"/>
      <c r="J252" s="6"/>
      <c r="K252" s="6"/>
      <c r="L252" s="6"/>
      <c r="M252" s="76">
        <v>1</v>
      </c>
      <c r="N252" s="88">
        <f>List2!N252</f>
        <v>0</v>
      </c>
      <c r="O252" s="64">
        <f>List2!F252</f>
        <v>0</v>
      </c>
      <c r="P252" s="60"/>
      <c r="Q252" s="55" t="s">
        <v>289</v>
      </c>
    </row>
    <row r="253" spans="1:17" hidden="1" x14ac:dyDescent="0.25">
      <c r="A253" s="29">
        <v>252</v>
      </c>
      <c r="B253" s="16" t="s">
        <v>292</v>
      </c>
      <c r="C253" s="2"/>
      <c r="D253" s="2"/>
      <c r="E253" s="2"/>
      <c r="F253" s="3"/>
      <c r="G253" s="4"/>
      <c r="H253" s="4"/>
      <c r="I253" s="6"/>
      <c r="J253" s="6"/>
      <c r="K253" s="6"/>
      <c r="L253" s="6"/>
      <c r="M253" s="76">
        <v>1</v>
      </c>
      <c r="N253" s="88">
        <f>List2!N253</f>
        <v>0</v>
      </c>
      <c r="O253" s="64">
        <f>List2!F253</f>
        <v>0</v>
      </c>
      <c r="P253" s="60"/>
      <c r="Q253" s="55" t="s">
        <v>293</v>
      </c>
    </row>
    <row r="254" spans="1:17" hidden="1" x14ac:dyDescent="0.25">
      <c r="A254" s="29">
        <v>253</v>
      </c>
      <c r="B254" s="16" t="s">
        <v>294</v>
      </c>
      <c r="C254" s="2"/>
      <c r="D254" s="2"/>
      <c r="E254" s="2"/>
      <c r="F254" s="3"/>
      <c r="G254" s="4" t="s">
        <v>57</v>
      </c>
      <c r="H254" s="4"/>
      <c r="I254" s="6"/>
      <c r="J254" s="6"/>
      <c r="K254" s="6"/>
      <c r="L254" s="6"/>
      <c r="M254" s="76">
        <v>1</v>
      </c>
      <c r="N254" s="88">
        <f>List2!N254</f>
        <v>0</v>
      </c>
      <c r="O254" s="64">
        <f>List2!F254</f>
        <v>0</v>
      </c>
      <c r="P254" s="60"/>
      <c r="Q254" s="55" t="s">
        <v>295</v>
      </c>
    </row>
    <row r="255" spans="1:17" ht="24.75" hidden="1" x14ac:dyDescent="0.25">
      <c r="A255" s="29">
        <v>254</v>
      </c>
      <c r="B255" s="16" t="s">
        <v>296</v>
      </c>
      <c r="C255" s="2"/>
      <c r="D255" s="2"/>
      <c r="E255" s="2"/>
      <c r="F255" s="3"/>
      <c r="G255" s="4" t="s">
        <v>57</v>
      </c>
      <c r="H255" s="4"/>
      <c r="I255" s="6"/>
      <c r="J255" s="6"/>
      <c r="K255" s="6"/>
      <c r="L255" s="6"/>
      <c r="M255" s="76">
        <v>1</v>
      </c>
      <c r="N255" s="88">
        <f>List2!N255</f>
        <v>0</v>
      </c>
      <c r="O255" s="64">
        <f>List2!F255</f>
        <v>0</v>
      </c>
      <c r="P255" s="60"/>
      <c r="Q255" s="55" t="s">
        <v>297</v>
      </c>
    </row>
    <row r="256" spans="1:17" hidden="1" x14ac:dyDescent="0.25">
      <c r="A256" s="29">
        <v>255</v>
      </c>
      <c r="B256" s="16" t="s">
        <v>298</v>
      </c>
      <c r="C256" s="2"/>
      <c r="D256" s="2"/>
      <c r="E256" s="2"/>
      <c r="F256" s="3" t="s">
        <v>299</v>
      </c>
      <c r="G256" s="4"/>
      <c r="H256" s="4"/>
      <c r="I256" s="6"/>
      <c r="J256" s="6"/>
      <c r="K256" s="6"/>
      <c r="L256" s="6"/>
      <c r="M256" s="76">
        <v>1</v>
      </c>
      <c r="N256" s="88">
        <f>List2!N256</f>
        <v>0</v>
      </c>
      <c r="O256" s="64">
        <f>List2!F256</f>
        <v>0</v>
      </c>
      <c r="P256" s="60"/>
      <c r="Q256" s="55" t="s">
        <v>300</v>
      </c>
    </row>
    <row r="257" spans="1:17" ht="72.75" hidden="1" x14ac:dyDescent="0.25">
      <c r="A257" s="29">
        <v>256</v>
      </c>
      <c r="B257" s="16" t="s">
        <v>301</v>
      </c>
      <c r="C257" s="2"/>
      <c r="D257" s="2"/>
      <c r="E257" s="2"/>
      <c r="F257" s="3" t="s">
        <v>302</v>
      </c>
      <c r="G257" s="4"/>
      <c r="H257" s="4"/>
      <c r="I257" s="6"/>
      <c r="J257" s="10" t="s">
        <v>303</v>
      </c>
      <c r="K257" s="6"/>
      <c r="L257" s="6"/>
      <c r="M257" s="76">
        <v>1</v>
      </c>
      <c r="N257" s="88">
        <f>List2!N257</f>
        <v>0</v>
      </c>
      <c r="O257" s="64">
        <f>List2!F257</f>
        <v>0</v>
      </c>
      <c r="P257" s="60"/>
      <c r="Q257" s="55" t="s">
        <v>304</v>
      </c>
    </row>
    <row r="258" spans="1:17" hidden="1" x14ac:dyDescent="0.25">
      <c r="A258" s="29">
        <v>257</v>
      </c>
      <c r="B258" s="16" t="s">
        <v>305</v>
      </c>
      <c r="C258" s="2"/>
      <c r="D258" s="2"/>
      <c r="E258" s="2"/>
      <c r="F258" s="3" t="s">
        <v>306</v>
      </c>
      <c r="G258" s="4"/>
      <c r="H258" s="4"/>
      <c r="I258" s="6"/>
      <c r="J258" s="6"/>
      <c r="K258" s="6"/>
      <c r="L258" s="6"/>
      <c r="M258" s="76">
        <v>1</v>
      </c>
      <c r="N258" s="88">
        <f>List2!N258</f>
        <v>0</v>
      </c>
      <c r="O258" s="64">
        <f>List2!F258</f>
        <v>0</v>
      </c>
      <c r="P258" s="60"/>
      <c r="Q258" s="55" t="s">
        <v>307</v>
      </c>
    </row>
    <row r="259" spans="1:17" ht="24" x14ac:dyDescent="0.25">
      <c r="A259" s="29">
        <v>258</v>
      </c>
      <c r="B259" s="16" t="s">
        <v>308</v>
      </c>
      <c r="C259" s="2" t="s">
        <v>309</v>
      </c>
      <c r="D259" s="2"/>
      <c r="E259" s="2"/>
      <c r="F259" s="3" t="s">
        <v>310</v>
      </c>
      <c r="G259" s="4" t="s">
        <v>610</v>
      </c>
      <c r="H259" s="4"/>
      <c r="I259" s="6"/>
      <c r="J259" s="6"/>
      <c r="K259" s="6"/>
      <c r="L259" s="6"/>
      <c r="M259" s="76">
        <v>6</v>
      </c>
      <c r="N259" s="88">
        <f>List2!N259</f>
        <v>40</v>
      </c>
      <c r="O259" s="64">
        <f>List2!F259</f>
        <v>240</v>
      </c>
      <c r="P259" s="60"/>
      <c r="Q259" s="55" t="s">
        <v>311</v>
      </c>
    </row>
    <row r="260" spans="1:17" hidden="1" x14ac:dyDescent="0.25">
      <c r="A260" s="29">
        <v>259</v>
      </c>
      <c r="B260" s="16" t="s">
        <v>527</v>
      </c>
      <c r="C260" s="2" t="s">
        <v>312</v>
      </c>
      <c r="D260" s="2"/>
      <c r="E260" s="2"/>
      <c r="F260" s="3" t="s">
        <v>313</v>
      </c>
      <c r="G260" s="4"/>
      <c r="H260" s="4"/>
      <c r="I260" s="6"/>
      <c r="J260" s="6"/>
      <c r="K260" s="6"/>
      <c r="L260" s="6"/>
      <c r="M260" s="76">
        <v>5</v>
      </c>
      <c r="N260" s="88">
        <f>List2!N260</f>
        <v>0</v>
      </c>
      <c r="O260" s="64">
        <f>List2!F260</f>
        <v>0</v>
      </c>
      <c r="P260" s="60"/>
      <c r="Q260" s="55" t="s">
        <v>314</v>
      </c>
    </row>
    <row r="261" spans="1:17" hidden="1" x14ac:dyDescent="0.25">
      <c r="A261" s="29">
        <v>260</v>
      </c>
      <c r="B261" s="14" t="s">
        <v>515</v>
      </c>
      <c r="C261" s="2" t="s">
        <v>516</v>
      </c>
      <c r="D261" s="2"/>
      <c r="E261" s="2"/>
      <c r="F261" s="3"/>
      <c r="G261" s="4"/>
      <c r="H261" s="4"/>
      <c r="I261" s="6"/>
      <c r="J261" s="6"/>
      <c r="K261" s="6"/>
      <c r="L261" s="6"/>
      <c r="M261" s="76">
        <v>1</v>
      </c>
      <c r="N261" s="88">
        <f>List2!N261</f>
        <v>0</v>
      </c>
      <c r="O261" s="64">
        <f>List2!F261</f>
        <v>0</v>
      </c>
      <c r="P261" s="60"/>
      <c r="Q261" s="54"/>
    </row>
    <row r="262" spans="1:17" ht="24" hidden="1" x14ac:dyDescent="0.25">
      <c r="A262" s="29">
        <v>261</v>
      </c>
      <c r="B262" s="16" t="s">
        <v>315</v>
      </c>
      <c r="C262" s="2" t="s">
        <v>316</v>
      </c>
      <c r="D262" s="2"/>
      <c r="E262" s="2"/>
      <c r="F262" s="3" t="s">
        <v>266</v>
      </c>
      <c r="G262" s="4" t="s">
        <v>317</v>
      </c>
      <c r="H262" s="4"/>
      <c r="I262" s="6"/>
      <c r="J262" s="6"/>
      <c r="K262" s="6"/>
      <c r="L262" s="6"/>
      <c r="M262" s="76">
        <v>1</v>
      </c>
      <c r="N262" s="88">
        <f>List2!N262</f>
        <v>0</v>
      </c>
      <c r="O262" s="64">
        <f>List2!F262</f>
        <v>0</v>
      </c>
      <c r="P262" s="60"/>
      <c r="Q262" s="55"/>
    </row>
  </sheetData>
  <autoFilter ref="A1:Q262">
    <filterColumn colId="14">
      <filters>
        <filter val="1400"/>
        <filter val="160"/>
        <filter val="240"/>
        <filter val="40"/>
        <filter val="80"/>
        <filter val="800"/>
        <filter val="84"/>
      </filters>
    </filterColumn>
  </autoFilter>
  <printOptions horizontalCentered="1"/>
  <pageMargins left="0" right="0" top="0" bottom="0" header="0" footer="0"/>
  <pageSetup paperSize="9" scale="50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N273"/>
  <sheetViews>
    <sheetView workbookViewId="0">
      <pane xSplit="2" topLeftCell="C1" activePane="topRight" state="frozen"/>
      <selection pane="topRight" activeCell="M32" sqref="M32"/>
    </sheetView>
  </sheetViews>
  <sheetFormatPr defaultRowHeight="15" x14ac:dyDescent="0.25"/>
  <cols>
    <col min="1" max="1" width="5.28515625" style="38" customWidth="1"/>
    <col min="2" max="2" width="48.5703125" customWidth="1"/>
    <col min="3" max="5" width="7.140625" style="38" customWidth="1"/>
    <col min="6" max="6" width="6.5703125" customWidth="1"/>
    <col min="7" max="7" width="22.140625" customWidth="1"/>
    <col min="8" max="9" width="9.140625" customWidth="1"/>
    <col min="10" max="10" width="9.140625" style="78"/>
    <col min="11" max="14" width="9.140625" style="74"/>
  </cols>
  <sheetData>
    <row r="1" spans="1:14" ht="132" customHeight="1" thickBot="1" x14ac:dyDescent="0.3">
      <c r="A1" s="39"/>
      <c r="B1" s="40" t="s">
        <v>0</v>
      </c>
      <c r="C1" s="102" t="s">
        <v>624</v>
      </c>
      <c r="D1" s="91" t="s">
        <v>621</v>
      </c>
      <c r="E1" s="108" t="s">
        <v>623</v>
      </c>
      <c r="F1" s="71" t="s">
        <v>597</v>
      </c>
      <c r="G1" s="62" t="s">
        <v>604</v>
      </c>
      <c r="H1" s="67"/>
      <c r="I1" s="67"/>
      <c r="J1" s="80" t="s">
        <v>603</v>
      </c>
      <c r="K1" s="94" t="s">
        <v>599</v>
      </c>
      <c r="L1" s="101" t="s">
        <v>600</v>
      </c>
      <c r="M1" s="111" t="s">
        <v>605</v>
      </c>
      <c r="N1" s="72" t="s">
        <v>601</v>
      </c>
    </row>
    <row r="2" spans="1:14" hidden="1" x14ac:dyDescent="0.25">
      <c r="A2" s="35">
        <v>1</v>
      </c>
      <c r="B2" s="13" t="s">
        <v>319</v>
      </c>
      <c r="C2" s="103">
        <f t="shared" ref="C2:C33" si="0">PRODUCT(J2,K2)</f>
        <v>0</v>
      </c>
      <c r="D2" s="92">
        <f>PRODUCT(J2,L2)</f>
        <v>0</v>
      </c>
      <c r="E2" s="93">
        <f>PRODUCT(J2,M2)</f>
        <v>0</v>
      </c>
      <c r="F2" s="11">
        <f t="shared" ref="F2:F65" si="1">SUM(C2:E2)</f>
        <v>0</v>
      </c>
      <c r="G2" s="63"/>
      <c r="H2" s="68"/>
      <c r="I2" s="68"/>
      <c r="J2" s="81">
        <v>1</v>
      </c>
      <c r="K2" s="95">
        <v>0</v>
      </c>
      <c r="L2" s="96">
        <v>0</v>
      </c>
      <c r="M2" s="97">
        <v>0</v>
      </c>
      <c r="N2" s="98">
        <f t="shared" ref="N2:N65" si="2">SUM(K2:M2)</f>
        <v>0</v>
      </c>
    </row>
    <row r="3" spans="1:14" hidden="1" x14ac:dyDescent="0.25">
      <c r="A3" s="36">
        <v>2</v>
      </c>
      <c r="B3" s="14" t="s">
        <v>321</v>
      </c>
      <c r="C3" s="103">
        <f t="shared" si="0"/>
        <v>0</v>
      </c>
      <c r="D3" s="92">
        <f t="shared" ref="D3:D66" si="3">PRODUCT(J3,L3)</f>
        <v>0</v>
      </c>
      <c r="E3" s="93">
        <f t="shared" ref="E3:E66" si="4">PRODUCT(J3,M3)</f>
        <v>0</v>
      </c>
      <c r="F3" s="12">
        <f t="shared" si="1"/>
        <v>0</v>
      </c>
      <c r="G3" s="63"/>
      <c r="H3" s="68"/>
      <c r="I3" s="68"/>
      <c r="J3" s="82">
        <v>1</v>
      </c>
      <c r="K3" s="99">
        <v>0</v>
      </c>
      <c r="L3" s="100">
        <v>0</v>
      </c>
      <c r="M3" s="79">
        <v>0</v>
      </c>
      <c r="N3" s="73">
        <f t="shared" si="2"/>
        <v>0</v>
      </c>
    </row>
    <row r="4" spans="1:14" hidden="1" x14ac:dyDescent="0.25">
      <c r="A4" s="36">
        <v>3</v>
      </c>
      <c r="B4" s="14" t="s">
        <v>322</v>
      </c>
      <c r="C4" s="103">
        <f t="shared" si="0"/>
        <v>0</v>
      </c>
      <c r="D4" s="92">
        <f t="shared" si="3"/>
        <v>0</v>
      </c>
      <c r="E4" s="93">
        <f t="shared" si="4"/>
        <v>0</v>
      </c>
      <c r="F4" s="12">
        <f t="shared" si="1"/>
        <v>0</v>
      </c>
      <c r="G4" s="63"/>
      <c r="H4" s="68"/>
      <c r="I4" s="68"/>
      <c r="J4" s="82">
        <v>1</v>
      </c>
      <c r="K4" s="95">
        <v>0</v>
      </c>
      <c r="L4" s="96">
        <v>0</v>
      </c>
      <c r="M4" s="97">
        <v>0</v>
      </c>
      <c r="N4" s="73">
        <f t="shared" si="2"/>
        <v>0</v>
      </c>
    </row>
    <row r="5" spans="1:14" hidden="1" x14ac:dyDescent="0.25">
      <c r="A5" s="36">
        <v>4</v>
      </c>
      <c r="B5" s="14" t="s">
        <v>323</v>
      </c>
      <c r="C5" s="103">
        <f t="shared" si="0"/>
        <v>0</v>
      </c>
      <c r="D5" s="92">
        <f t="shared" si="3"/>
        <v>0</v>
      </c>
      <c r="E5" s="93">
        <f t="shared" si="4"/>
        <v>0</v>
      </c>
      <c r="F5" s="12">
        <f t="shared" si="1"/>
        <v>0</v>
      </c>
      <c r="G5" s="63"/>
      <c r="H5" s="68"/>
      <c r="I5" s="68"/>
      <c r="J5" s="82">
        <v>1</v>
      </c>
      <c r="K5" s="99">
        <v>0</v>
      </c>
      <c r="L5" s="100">
        <v>0</v>
      </c>
      <c r="M5" s="79">
        <v>0</v>
      </c>
      <c r="N5" s="73">
        <f t="shared" si="2"/>
        <v>0</v>
      </c>
    </row>
    <row r="6" spans="1:14" hidden="1" x14ac:dyDescent="0.25">
      <c r="A6" s="37">
        <v>5</v>
      </c>
      <c r="B6" s="16" t="s">
        <v>13</v>
      </c>
      <c r="C6" s="103">
        <f t="shared" si="0"/>
        <v>0</v>
      </c>
      <c r="D6" s="92">
        <f t="shared" si="3"/>
        <v>0</v>
      </c>
      <c r="E6" s="93">
        <f t="shared" si="4"/>
        <v>0</v>
      </c>
      <c r="F6" s="12">
        <f t="shared" si="1"/>
        <v>0</v>
      </c>
      <c r="G6" s="63"/>
      <c r="H6" s="68"/>
      <c r="I6" s="68"/>
      <c r="J6" s="82">
        <v>1</v>
      </c>
      <c r="K6" s="95">
        <v>0</v>
      </c>
      <c r="L6" s="96">
        <v>0</v>
      </c>
      <c r="M6" s="97">
        <v>0</v>
      </c>
      <c r="N6" s="73">
        <f t="shared" si="2"/>
        <v>0</v>
      </c>
    </row>
    <row r="7" spans="1:14" hidden="1" x14ac:dyDescent="0.25">
      <c r="A7" s="36">
        <v>6</v>
      </c>
      <c r="B7" s="14" t="s">
        <v>324</v>
      </c>
      <c r="C7" s="103">
        <f t="shared" si="0"/>
        <v>0</v>
      </c>
      <c r="D7" s="92">
        <f t="shared" si="3"/>
        <v>0</v>
      </c>
      <c r="E7" s="93">
        <f t="shared" si="4"/>
        <v>0</v>
      </c>
      <c r="F7" s="12">
        <f t="shared" si="1"/>
        <v>0</v>
      </c>
      <c r="G7" s="63"/>
      <c r="H7" s="68"/>
      <c r="I7" s="68"/>
      <c r="J7" s="82">
        <v>1</v>
      </c>
      <c r="K7" s="99">
        <v>0</v>
      </c>
      <c r="L7" s="100">
        <v>0</v>
      </c>
      <c r="M7" s="79">
        <v>0</v>
      </c>
      <c r="N7" s="73">
        <f t="shared" si="2"/>
        <v>0</v>
      </c>
    </row>
    <row r="8" spans="1:14" hidden="1" x14ac:dyDescent="0.25">
      <c r="A8" s="35">
        <v>7</v>
      </c>
      <c r="B8" s="17" t="s">
        <v>20</v>
      </c>
      <c r="C8" s="103">
        <f t="shared" si="0"/>
        <v>0</v>
      </c>
      <c r="D8" s="92">
        <f t="shared" si="3"/>
        <v>0</v>
      </c>
      <c r="E8" s="93">
        <f t="shared" si="4"/>
        <v>0</v>
      </c>
      <c r="F8" s="12">
        <f t="shared" si="1"/>
        <v>0</v>
      </c>
      <c r="G8" s="63"/>
      <c r="H8" s="68"/>
      <c r="I8" s="68"/>
      <c r="J8" s="82">
        <v>1</v>
      </c>
      <c r="K8" s="95">
        <v>0</v>
      </c>
      <c r="L8" s="96">
        <v>0</v>
      </c>
      <c r="M8" s="97">
        <v>0</v>
      </c>
      <c r="N8" s="73">
        <f t="shared" si="2"/>
        <v>0</v>
      </c>
    </row>
    <row r="9" spans="1:14" hidden="1" x14ac:dyDescent="0.25">
      <c r="A9" s="36">
        <v>8</v>
      </c>
      <c r="B9" s="14" t="s">
        <v>325</v>
      </c>
      <c r="C9" s="103">
        <f t="shared" si="0"/>
        <v>0</v>
      </c>
      <c r="D9" s="92">
        <f t="shared" si="3"/>
        <v>0</v>
      </c>
      <c r="E9" s="93">
        <f t="shared" si="4"/>
        <v>0</v>
      </c>
      <c r="F9" s="12">
        <f t="shared" si="1"/>
        <v>0</v>
      </c>
      <c r="G9" s="63"/>
      <c r="H9" s="68"/>
      <c r="I9" s="68"/>
      <c r="J9" s="82">
        <v>1</v>
      </c>
      <c r="K9" s="99">
        <v>0</v>
      </c>
      <c r="L9" s="100">
        <v>0</v>
      </c>
      <c r="M9" s="79">
        <v>0</v>
      </c>
      <c r="N9" s="73">
        <f t="shared" si="2"/>
        <v>0</v>
      </c>
    </row>
    <row r="10" spans="1:14" hidden="1" x14ac:dyDescent="0.25">
      <c r="A10" s="36">
        <v>9</v>
      </c>
      <c r="B10" s="14" t="s">
        <v>329</v>
      </c>
      <c r="C10" s="103">
        <f t="shared" si="0"/>
        <v>0</v>
      </c>
      <c r="D10" s="92">
        <f t="shared" si="3"/>
        <v>0</v>
      </c>
      <c r="E10" s="93">
        <f t="shared" si="4"/>
        <v>0</v>
      </c>
      <c r="F10" s="12">
        <f t="shared" si="1"/>
        <v>0</v>
      </c>
      <c r="G10" s="63"/>
      <c r="H10" s="68"/>
      <c r="I10" s="68"/>
      <c r="J10" s="82">
        <v>1</v>
      </c>
      <c r="K10" s="95">
        <v>0</v>
      </c>
      <c r="L10" s="96">
        <v>0</v>
      </c>
      <c r="M10" s="97">
        <v>0</v>
      </c>
      <c r="N10" s="73">
        <f t="shared" si="2"/>
        <v>0</v>
      </c>
    </row>
    <row r="11" spans="1:14" hidden="1" x14ac:dyDescent="0.25">
      <c r="A11" s="36">
        <v>10</v>
      </c>
      <c r="B11" s="16" t="s">
        <v>22</v>
      </c>
      <c r="C11" s="103">
        <f t="shared" si="0"/>
        <v>0</v>
      </c>
      <c r="D11" s="92">
        <f t="shared" si="3"/>
        <v>0</v>
      </c>
      <c r="E11" s="93">
        <f t="shared" si="4"/>
        <v>0</v>
      </c>
      <c r="F11" s="12">
        <f t="shared" si="1"/>
        <v>0</v>
      </c>
      <c r="G11" s="63"/>
      <c r="H11" s="68"/>
      <c r="I11" s="68"/>
      <c r="J11" s="82">
        <v>1</v>
      </c>
      <c r="K11" s="99">
        <v>0</v>
      </c>
      <c r="L11" s="100">
        <v>0</v>
      </c>
      <c r="M11" s="79">
        <v>0</v>
      </c>
      <c r="N11" s="73">
        <f t="shared" si="2"/>
        <v>0</v>
      </c>
    </row>
    <row r="12" spans="1:14" hidden="1" x14ac:dyDescent="0.25">
      <c r="A12" s="37">
        <v>11</v>
      </c>
      <c r="B12" s="14" t="s">
        <v>591</v>
      </c>
      <c r="C12" s="103">
        <f t="shared" si="0"/>
        <v>0</v>
      </c>
      <c r="D12" s="92">
        <f t="shared" si="3"/>
        <v>0</v>
      </c>
      <c r="E12" s="93">
        <f t="shared" si="4"/>
        <v>0</v>
      </c>
      <c r="F12" s="12">
        <f t="shared" si="1"/>
        <v>0</v>
      </c>
      <c r="G12" s="63" t="s">
        <v>518</v>
      </c>
      <c r="H12" s="68"/>
      <c r="I12" s="68"/>
      <c r="J12" s="82">
        <v>12000</v>
      </c>
      <c r="K12" s="95">
        <v>0</v>
      </c>
      <c r="L12" s="96">
        <v>0</v>
      </c>
      <c r="M12" s="97">
        <v>0</v>
      </c>
      <c r="N12" s="73">
        <f t="shared" si="2"/>
        <v>0</v>
      </c>
    </row>
    <row r="13" spans="1:14" hidden="1" x14ac:dyDescent="0.25">
      <c r="A13" s="36">
        <v>12</v>
      </c>
      <c r="B13" s="16" t="s">
        <v>590</v>
      </c>
      <c r="C13" s="103">
        <f t="shared" si="0"/>
        <v>0</v>
      </c>
      <c r="D13" s="92">
        <f t="shared" si="3"/>
        <v>0</v>
      </c>
      <c r="E13" s="93">
        <f t="shared" si="4"/>
        <v>0</v>
      </c>
      <c r="F13" s="12">
        <f t="shared" si="1"/>
        <v>0</v>
      </c>
      <c r="G13" s="63" t="s">
        <v>518</v>
      </c>
      <c r="H13" s="68"/>
      <c r="I13" s="68"/>
      <c r="J13" s="82">
        <v>8000</v>
      </c>
      <c r="K13" s="99">
        <v>0</v>
      </c>
      <c r="L13" s="100">
        <v>0</v>
      </c>
      <c r="M13" s="79">
        <v>0</v>
      </c>
      <c r="N13" s="73">
        <f t="shared" si="2"/>
        <v>0</v>
      </c>
    </row>
    <row r="14" spans="1:14" hidden="1" x14ac:dyDescent="0.25">
      <c r="A14" s="35">
        <v>13</v>
      </c>
      <c r="B14" s="14" t="s">
        <v>331</v>
      </c>
      <c r="C14" s="103">
        <f t="shared" si="0"/>
        <v>0</v>
      </c>
      <c r="D14" s="92">
        <f t="shared" si="3"/>
        <v>0</v>
      </c>
      <c r="E14" s="93">
        <f t="shared" si="4"/>
        <v>0</v>
      </c>
      <c r="F14" s="12">
        <f t="shared" si="1"/>
        <v>0</v>
      </c>
      <c r="G14" s="63"/>
      <c r="H14" s="68"/>
      <c r="I14" s="68"/>
      <c r="J14" s="82">
        <v>1</v>
      </c>
      <c r="K14" s="95">
        <v>0</v>
      </c>
      <c r="L14" s="96">
        <v>0</v>
      </c>
      <c r="M14" s="97">
        <v>0</v>
      </c>
      <c r="N14" s="73">
        <f t="shared" si="2"/>
        <v>0</v>
      </c>
    </row>
    <row r="15" spans="1:14" hidden="1" x14ac:dyDescent="0.25">
      <c r="A15" s="36">
        <v>14</v>
      </c>
      <c r="B15" s="14" t="s">
        <v>333</v>
      </c>
      <c r="C15" s="103">
        <f t="shared" si="0"/>
        <v>0</v>
      </c>
      <c r="D15" s="92">
        <f t="shared" si="3"/>
        <v>0</v>
      </c>
      <c r="E15" s="93">
        <f t="shared" si="4"/>
        <v>0</v>
      </c>
      <c r="F15" s="12">
        <f t="shared" si="1"/>
        <v>0</v>
      </c>
      <c r="G15" s="63"/>
      <c r="H15" s="68"/>
      <c r="I15" s="68"/>
      <c r="J15" s="82">
        <v>1</v>
      </c>
      <c r="K15" s="99">
        <v>0</v>
      </c>
      <c r="L15" s="100">
        <v>0</v>
      </c>
      <c r="M15" s="79">
        <v>0</v>
      </c>
      <c r="N15" s="73">
        <f t="shared" si="2"/>
        <v>0</v>
      </c>
    </row>
    <row r="16" spans="1:14" hidden="1" x14ac:dyDescent="0.25">
      <c r="A16" s="36">
        <v>15</v>
      </c>
      <c r="B16" s="16" t="s">
        <v>33</v>
      </c>
      <c r="C16" s="103">
        <f t="shared" si="0"/>
        <v>0</v>
      </c>
      <c r="D16" s="92">
        <f t="shared" si="3"/>
        <v>0</v>
      </c>
      <c r="E16" s="93">
        <f t="shared" si="4"/>
        <v>0</v>
      </c>
      <c r="F16" s="12">
        <f t="shared" si="1"/>
        <v>0</v>
      </c>
      <c r="G16" s="63"/>
      <c r="H16" s="68"/>
      <c r="I16" s="68"/>
      <c r="J16" s="82">
        <v>1</v>
      </c>
      <c r="K16" s="95">
        <v>0</v>
      </c>
      <c r="L16" s="96">
        <v>0</v>
      </c>
      <c r="M16" s="97">
        <v>0</v>
      </c>
      <c r="N16" s="73">
        <f t="shared" si="2"/>
        <v>0</v>
      </c>
    </row>
    <row r="17" spans="1:14" hidden="1" x14ac:dyDescent="0.25">
      <c r="A17" s="36">
        <v>16</v>
      </c>
      <c r="B17" s="14" t="s">
        <v>589</v>
      </c>
      <c r="C17" s="103">
        <f t="shared" si="0"/>
        <v>0</v>
      </c>
      <c r="D17" s="92">
        <f t="shared" si="3"/>
        <v>0</v>
      </c>
      <c r="E17" s="93">
        <f t="shared" si="4"/>
        <v>0</v>
      </c>
      <c r="F17" s="12">
        <f t="shared" si="1"/>
        <v>0</v>
      </c>
      <c r="G17" s="63" t="s">
        <v>519</v>
      </c>
      <c r="H17" s="68"/>
      <c r="I17" s="68"/>
      <c r="J17" s="83">
        <v>192</v>
      </c>
      <c r="K17" s="99">
        <v>0</v>
      </c>
      <c r="L17" s="100">
        <v>0</v>
      </c>
      <c r="M17" s="79">
        <v>0</v>
      </c>
      <c r="N17" s="73">
        <f t="shared" si="2"/>
        <v>0</v>
      </c>
    </row>
    <row r="18" spans="1:14" hidden="1" x14ac:dyDescent="0.25">
      <c r="A18" s="37">
        <v>17</v>
      </c>
      <c r="B18" s="16" t="s">
        <v>588</v>
      </c>
      <c r="C18" s="103">
        <f t="shared" si="0"/>
        <v>0</v>
      </c>
      <c r="D18" s="92">
        <f t="shared" si="3"/>
        <v>0</v>
      </c>
      <c r="E18" s="93">
        <f t="shared" si="4"/>
        <v>0</v>
      </c>
      <c r="F18" s="12">
        <f t="shared" si="1"/>
        <v>0</v>
      </c>
      <c r="G18" s="63" t="s">
        <v>519</v>
      </c>
      <c r="H18" s="68"/>
      <c r="I18" s="68"/>
      <c r="J18" s="83">
        <v>192</v>
      </c>
      <c r="K18" s="95">
        <v>0</v>
      </c>
      <c r="L18" s="96">
        <v>0</v>
      </c>
      <c r="M18" s="97">
        <v>0</v>
      </c>
      <c r="N18" s="73">
        <f t="shared" si="2"/>
        <v>0</v>
      </c>
    </row>
    <row r="19" spans="1:14" hidden="1" x14ac:dyDescent="0.25">
      <c r="A19" s="36">
        <v>18</v>
      </c>
      <c r="B19" s="16" t="s">
        <v>44</v>
      </c>
      <c r="C19" s="103">
        <f t="shared" si="0"/>
        <v>0</v>
      </c>
      <c r="D19" s="92">
        <f t="shared" si="3"/>
        <v>0</v>
      </c>
      <c r="E19" s="93">
        <f t="shared" si="4"/>
        <v>0</v>
      </c>
      <c r="F19" s="12">
        <f t="shared" si="1"/>
        <v>0</v>
      </c>
      <c r="G19" s="60" t="s">
        <v>616</v>
      </c>
      <c r="H19" s="68"/>
      <c r="I19" s="68"/>
      <c r="J19" s="82">
        <v>1</v>
      </c>
      <c r="K19" s="95">
        <v>0</v>
      </c>
      <c r="L19" s="96">
        <v>0</v>
      </c>
      <c r="M19" s="97">
        <v>0</v>
      </c>
      <c r="N19" s="73">
        <f t="shared" si="2"/>
        <v>0</v>
      </c>
    </row>
    <row r="20" spans="1:14" hidden="1" x14ac:dyDescent="0.25">
      <c r="A20" s="35">
        <v>19</v>
      </c>
      <c r="B20" s="17" t="s">
        <v>587</v>
      </c>
      <c r="C20" s="103">
        <f t="shared" si="0"/>
        <v>0</v>
      </c>
      <c r="D20" s="92">
        <f t="shared" si="3"/>
        <v>0</v>
      </c>
      <c r="E20" s="93">
        <f t="shared" si="4"/>
        <v>0</v>
      </c>
      <c r="F20" s="12">
        <f t="shared" si="1"/>
        <v>0</v>
      </c>
      <c r="G20" s="63" t="s">
        <v>518</v>
      </c>
      <c r="H20" s="68"/>
      <c r="I20" s="68"/>
      <c r="J20" s="83">
        <v>800</v>
      </c>
      <c r="K20" s="95">
        <v>0</v>
      </c>
      <c r="L20" s="96">
        <v>0</v>
      </c>
      <c r="M20" s="97">
        <v>0</v>
      </c>
      <c r="N20" s="73">
        <f t="shared" si="2"/>
        <v>0</v>
      </c>
    </row>
    <row r="21" spans="1:14" hidden="1" x14ac:dyDescent="0.25">
      <c r="A21" s="36">
        <v>20</v>
      </c>
      <c r="B21" s="16" t="s">
        <v>334</v>
      </c>
      <c r="C21" s="103">
        <f t="shared" si="0"/>
        <v>0</v>
      </c>
      <c r="D21" s="92">
        <f t="shared" si="3"/>
        <v>0</v>
      </c>
      <c r="E21" s="93">
        <f t="shared" si="4"/>
        <v>0</v>
      </c>
      <c r="F21" s="12">
        <f t="shared" si="1"/>
        <v>0</v>
      </c>
      <c r="G21" s="63"/>
      <c r="H21" s="68"/>
      <c r="I21" s="68"/>
      <c r="J21" s="82">
        <v>1</v>
      </c>
      <c r="K21" s="95">
        <v>0</v>
      </c>
      <c r="L21" s="96">
        <v>0</v>
      </c>
      <c r="M21" s="97">
        <v>0</v>
      </c>
      <c r="N21" s="73">
        <f t="shared" si="2"/>
        <v>0</v>
      </c>
    </row>
    <row r="22" spans="1:14" hidden="1" x14ac:dyDescent="0.25">
      <c r="A22" s="36">
        <v>21</v>
      </c>
      <c r="B22" s="16" t="s">
        <v>336</v>
      </c>
      <c r="C22" s="103">
        <f t="shared" si="0"/>
        <v>0</v>
      </c>
      <c r="D22" s="92">
        <f t="shared" si="3"/>
        <v>0</v>
      </c>
      <c r="E22" s="93">
        <f t="shared" si="4"/>
        <v>0</v>
      </c>
      <c r="F22" s="12">
        <f t="shared" si="1"/>
        <v>0</v>
      </c>
      <c r="G22" s="63"/>
      <c r="H22" s="68"/>
      <c r="I22" s="68"/>
      <c r="J22" s="82">
        <v>1</v>
      </c>
      <c r="K22" s="95">
        <v>0</v>
      </c>
      <c r="L22" s="96">
        <v>0</v>
      </c>
      <c r="M22" s="97">
        <v>0</v>
      </c>
      <c r="N22" s="73">
        <f t="shared" si="2"/>
        <v>0</v>
      </c>
    </row>
    <row r="23" spans="1:14" hidden="1" x14ac:dyDescent="0.25">
      <c r="A23" s="36">
        <v>22</v>
      </c>
      <c r="B23" s="16" t="s">
        <v>337</v>
      </c>
      <c r="C23" s="103">
        <f t="shared" si="0"/>
        <v>0</v>
      </c>
      <c r="D23" s="92">
        <f t="shared" si="3"/>
        <v>0</v>
      </c>
      <c r="E23" s="93">
        <f t="shared" si="4"/>
        <v>0</v>
      </c>
      <c r="F23" s="12">
        <f t="shared" si="1"/>
        <v>0</v>
      </c>
      <c r="G23" s="63"/>
      <c r="H23" s="68"/>
      <c r="I23" s="68"/>
      <c r="J23" s="82">
        <v>1</v>
      </c>
      <c r="K23" s="95">
        <v>0</v>
      </c>
      <c r="L23" s="96">
        <v>0</v>
      </c>
      <c r="M23" s="97">
        <v>0</v>
      </c>
      <c r="N23" s="73">
        <f t="shared" si="2"/>
        <v>0</v>
      </c>
    </row>
    <row r="24" spans="1:14" hidden="1" x14ac:dyDescent="0.25">
      <c r="A24" s="37">
        <v>23</v>
      </c>
      <c r="B24" s="16" t="s">
        <v>338</v>
      </c>
      <c r="C24" s="103">
        <f t="shared" si="0"/>
        <v>0</v>
      </c>
      <c r="D24" s="92">
        <f t="shared" si="3"/>
        <v>0</v>
      </c>
      <c r="E24" s="93">
        <f t="shared" si="4"/>
        <v>0</v>
      </c>
      <c r="F24" s="12">
        <f t="shared" si="1"/>
        <v>0</v>
      </c>
      <c r="G24" s="63"/>
      <c r="H24" s="68"/>
      <c r="I24" s="68"/>
      <c r="J24" s="82">
        <v>1</v>
      </c>
      <c r="K24" s="95">
        <v>0</v>
      </c>
      <c r="L24" s="96">
        <v>0</v>
      </c>
      <c r="M24" s="97">
        <v>0</v>
      </c>
      <c r="N24" s="73">
        <f t="shared" si="2"/>
        <v>0</v>
      </c>
    </row>
    <row r="25" spans="1:14" hidden="1" x14ac:dyDescent="0.25">
      <c r="A25" s="36">
        <v>24</v>
      </c>
      <c r="B25" s="16" t="s">
        <v>339</v>
      </c>
      <c r="C25" s="103">
        <f t="shared" si="0"/>
        <v>0</v>
      </c>
      <c r="D25" s="92">
        <f t="shared" si="3"/>
        <v>0</v>
      </c>
      <c r="E25" s="93">
        <f t="shared" si="4"/>
        <v>0</v>
      </c>
      <c r="F25" s="12">
        <f t="shared" si="1"/>
        <v>0</v>
      </c>
      <c r="G25" s="63"/>
      <c r="H25" s="68"/>
      <c r="I25" s="68"/>
      <c r="J25" s="82">
        <v>1</v>
      </c>
      <c r="K25" s="95">
        <v>0</v>
      </c>
      <c r="L25" s="96">
        <v>0</v>
      </c>
      <c r="M25" s="97">
        <v>0</v>
      </c>
      <c r="N25" s="73">
        <f t="shared" si="2"/>
        <v>0</v>
      </c>
    </row>
    <row r="26" spans="1:14" x14ac:dyDescent="0.25">
      <c r="A26" s="35">
        <v>25</v>
      </c>
      <c r="B26" s="16" t="s">
        <v>340</v>
      </c>
      <c r="C26" s="103">
        <f t="shared" si="0"/>
        <v>0</v>
      </c>
      <c r="D26" s="92">
        <f t="shared" si="3"/>
        <v>0</v>
      </c>
      <c r="E26" s="109">
        <f t="shared" si="4"/>
        <v>80</v>
      </c>
      <c r="F26" s="12">
        <f t="shared" si="1"/>
        <v>80</v>
      </c>
      <c r="G26" s="63"/>
      <c r="H26" s="68"/>
      <c r="I26" s="68"/>
      <c r="J26" s="82">
        <v>1</v>
      </c>
      <c r="K26" s="95">
        <v>0</v>
      </c>
      <c r="L26" s="96">
        <v>0</v>
      </c>
      <c r="M26" s="112">
        <v>80</v>
      </c>
      <c r="N26" s="73">
        <f t="shared" si="2"/>
        <v>80</v>
      </c>
    </row>
    <row r="27" spans="1:14" x14ac:dyDescent="0.25">
      <c r="A27" s="36">
        <v>26</v>
      </c>
      <c r="B27" s="16" t="s">
        <v>49</v>
      </c>
      <c r="C27" s="103">
        <f t="shared" si="0"/>
        <v>0</v>
      </c>
      <c r="D27" s="92">
        <f t="shared" si="3"/>
        <v>0</v>
      </c>
      <c r="E27" s="110">
        <f t="shared" si="4"/>
        <v>80</v>
      </c>
      <c r="F27" s="12">
        <f t="shared" si="1"/>
        <v>80</v>
      </c>
      <c r="G27" s="63"/>
      <c r="H27" s="68"/>
      <c r="I27" s="68"/>
      <c r="J27" s="82">
        <v>1</v>
      </c>
      <c r="K27" s="95">
        <v>0</v>
      </c>
      <c r="L27" s="96">
        <v>0</v>
      </c>
      <c r="M27" s="113">
        <v>80</v>
      </c>
      <c r="N27" s="73">
        <f t="shared" si="2"/>
        <v>80</v>
      </c>
    </row>
    <row r="28" spans="1:14" hidden="1" x14ac:dyDescent="0.25">
      <c r="A28" s="36">
        <v>27</v>
      </c>
      <c r="B28" s="16" t="s">
        <v>586</v>
      </c>
      <c r="C28" s="103">
        <f t="shared" si="0"/>
        <v>0</v>
      </c>
      <c r="D28" s="92">
        <f t="shared" si="3"/>
        <v>0</v>
      </c>
      <c r="E28" s="93">
        <f t="shared" si="4"/>
        <v>0</v>
      </c>
      <c r="F28" s="12">
        <f t="shared" si="1"/>
        <v>0</v>
      </c>
      <c r="G28" s="63" t="s">
        <v>596</v>
      </c>
      <c r="H28" s="68"/>
      <c r="I28" s="68"/>
      <c r="J28" s="83">
        <v>5</v>
      </c>
      <c r="K28" s="95">
        <v>0</v>
      </c>
      <c r="L28" s="96">
        <v>0</v>
      </c>
      <c r="M28" s="97">
        <v>0</v>
      </c>
      <c r="N28" s="73">
        <f t="shared" si="2"/>
        <v>0</v>
      </c>
    </row>
    <row r="29" spans="1:14" x14ac:dyDescent="0.25">
      <c r="A29" s="36">
        <v>28</v>
      </c>
      <c r="B29" s="16" t="s">
        <v>585</v>
      </c>
      <c r="C29" s="103">
        <f t="shared" si="0"/>
        <v>200</v>
      </c>
      <c r="D29" s="92">
        <f t="shared" si="3"/>
        <v>200</v>
      </c>
      <c r="E29" s="109">
        <f t="shared" si="4"/>
        <v>1000</v>
      </c>
      <c r="F29" s="12">
        <f t="shared" si="1"/>
        <v>1400</v>
      </c>
      <c r="G29" s="63" t="s">
        <v>596</v>
      </c>
      <c r="H29" s="68"/>
      <c r="I29" s="68"/>
      <c r="J29" s="83">
        <v>5</v>
      </c>
      <c r="K29" s="95">
        <v>40</v>
      </c>
      <c r="L29" s="96">
        <v>40</v>
      </c>
      <c r="M29" s="112">
        <v>200</v>
      </c>
      <c r="N29" s="73">
        <f t="shared" si="2"/>
        <v>280</v>
      </c>
    </row>
    <row r="30" spans="1:14" hidden="1" x14ac:dyDescent="0.25">
      <c r="A30" s="37">
        <v>29</v>
      </c>
      <c r="B30" s="14" t="s">
        <v>341</v>
      </c>
      <c r="C30" s="103">
        <f t="shared" si="0"/>
        <v>0</v>
      </c>
      <c r="D30" s="92">
        <f t="shared" si="3"/>
        <v>0</v>
      </c>
      <c r="E30" s="93">
        <f t="shared" si="4"/>
        <v>0</v>
      </c>
      <c r="F30" s="12">
        <f t="shared" si="1"/>
        <v>0</v>
      </c>
      <c r="G30" s="63"/>
      <c r="H30" s="68"/>
      <c r="I30" s="68"/>
      <c r="J30" s="82">
        <v>1</v>
      </c>
      <c r="K30" s="95">
        <v>0</v>
      </c>
      <c r="L30" s="96">
        <v>0</v>
      </c>
      <c r="M30" s="97">
        <v>0</v>
      </c>
      <c r="N30" s="73">
        <f t="shared" si="2"/>
        <v>0</v>
      </c>
    </row>
    <row r="31" spans="1:14" hidden="1" x14ac:dyDescent="0.25">
      <c r="A31" s="36">
        <v>30</v>
      </c>
      <c r="B31" s="16" t="s">
        <v>52</v>
      </c>
      <c r="C31" s="103">
        <f t="shared" si="0"/>
        <v>0</v>
      </c>
      <c r="D31" s="92">
        <f t="shared" si="3"/>
        <v>0</v>
      </c>
      <c r="E31" s="93">
        <f t="shared" si="4"/>
        <v>0</v>
      </c>
      <c r="F31" s="12">
        <f t="shared" si="1"/>
        <v>0</v>
      </c>
      <c r="G31" s="63"/>
      <c r="H31" s="68"/>
      <c r="I31" s="68"/>
      <c r="J31" s="82">
        <v>1</v>
      </c>
      <c r="K31" s="95">
        <v>0</v>
      </c>
      <c r="L31" s="96">
        <v>0</v>
      </c>
      <c r="M31" s="97">
        <v>0</v>
      </c>
      <c r="N31" s="73">
        <f t="shared" si="2"/>
        <v>0</v>
      </c>
    </row>
    <row r="32" spans="1:14" x14ac:dyDescent="0.25">
      <c r="A32" s="35">
        <v>31</v>
      </c>
      <c r="B32" s="17" t="s">
        <v>584</v>
      </c>
      <c r="C32" s="103">
        <f t="shared" si="0"/>
        <v>0</v>
      </c>
      <c r="D32" s="92">
        <f t="shared" si="3"/>
        <v>0</v>
      </c>
      <c r="E32" s="109">
        <f t="shared" si="4"/>
        <v>84</v>
      </c>
      <c r="F32" s="12">
        <f t="shared" si="1"/>
        <v>84</v>
      </c>
      <c r="G32" s="63"/>
      <c r="H32" s="68"/>
      <c r="I32" s="68"/>
      <c r="J32" s="82">
        <v>12</v>
      </c>
      <c r="K32" s="95">
        <v>0</v>
      </c>
      <c r="L32" s="96">
        <v>0</v>
      </c>
      <c r="M32" s="112">
        <v>7</v>
      </c>
      <c r="N32" s="73">
        <f t="shared" si="2"/>
        <v>7</v>
      </c>
    </row>
    <row r="33" spans="1:14" hidden="1" x14ac:dyDescent="0.25">
      <c r="A33" s="35">
        <v>32</v>
      </c>
      <c r="B33" s="17" t="s">
        <v>583</v>
      </c>
      <c r="C33" s="103">
        <f t="shared" si="0"/>
        <v>0</v>
      </c>
      <c r="D33" s="92">
        <f t="shared" si="3"/>
        <v>0</v>
      </c>
      <c r="E33" s="93">
        <f t="shared" si="4"/>
        <v>0</v>
      </c>
      <c r="F33" s="12">
        <f t="shared" si="1"/>
        <v>0</v>
      </c>
      <c r="G33" s="63"/>
      <c r="H33" s="68"/>
      <c r="I33" s="68"/>
      <c r="J33" s="82">
        <v>12</v>
      </c>
      <c r="K33" s="99">
        <v>0</v>
      </c>
      <c r="L33" s="100">
        <v>0</v>
      </c>
      <c r="M33" s="79">
        <v>0</v>
      </c>
      <c r="N33" s="73">
        <f t="shared" si="2"/>
        <v>0</v>
      </c>
    </row>
    <row r="34" spans="1:14" x14ac:dyDescent="0.25">
      <c r="A34" s="36">
        <v>33</v>
      </c>
      <c r="B34" s="17" t="s">
        <v>582</v>
      </c>
      <c r="C34" s="103">
        <f t="shared" ref="C34:C65" si="5">PRODUCT(J34,K34)</f>
        <v>0</v>
      </c>
      <c r="D34" s="92">
        <f t="shared" si="3"/>
        <v>0</v>
      </c>
      <c r="E34" s="109">
        <f t="shared" si="4"/>
        <v>84</v>
      </c>
      <c r="F34" s="12">
        <f t="shared" si="1"/>
        <v>84</v>
      </c>
      <c r="G34" s="63"/>
      <c r="H34" s="68"/>
      <c r="I34" s="68"/>
      <c r="J34" s="82">
        <v>12</v>
      </c>
      <c r="K34" s="95">
        <v>0</v>
      </c>
      <c r="L34" s="96">
        <v>0</v>
      </c>
      <c r="M34" s="112">
        <v>7</v>
      </c>
      <c r="N34" s="73">
        <f t="shared" si="2"/>
        <v>7</v>
      </c>
    </row>
    <row r="35" spans="1:14" hidden="1" x14ac:dyDescent="0.25">
      <c r="A35" s="36">
        <v>34</v>
      </c>
      <c r="B35" s="17" t="s">
        <v>581</v>
      </c>
      <c r="C35" s="103">
        <f t="shared" si="5"/>
        <v>0</v>
      </c>
      <c r="D35" s="92">
        <f t="shared" si="3"/>
        <v>0</v>
      </c>
      <c r="E35" s="93">
        <f t="shared" si="4"/>
        <v>0</v>
      </c>
      <c r="F35" s="12">
        <f t="shared" si="1"/>
        <v>0</v>
      </c>
      <c r="G35" s="63"/>
      <c r="H35" s="68"/>
      <c r="I35" s="68"/>
      <c r="J35" s="82">
        <v>12</v>
      </c>
      <c r="K35" s="99">
        <v>0</v>
      </c>
      <c r="L35" s="100">
        <v>0</v>
      </c>
      <c r="M35" s="79">
        <v>0</v>
      </c>
      <c r="N35" s="73">
        <f t="shared" si="2"/>
        <v>0</v>
      </c>
    </row>
    <row r="36" spans="1:14" hidden="1" x14ac:dyDescent="0.25">
      <c r="A36" s="36">
        <v>35</v>
      </c>
      <c r="B36" s="17" t="s">
        <v>580</v>
      </c>
      <c r="C36" s="103">
        <f t="shared" si="5"/>
        <v>0</v>
      </c>
      <c r="D36" s="92">
        <f t="shared" si="3"/>
        <v>0</v>
      </c>
      <c r="E36" s="93">
        <f t="shared" si="4"/>
        <v>0</v>
      </c>
      <c r="F36" s="12">
        <f t="shared" si="1"/>
        <v>0</v>
      </c>
      <c r="G36" s="63"/>
      <c r="H36" s="68"/>
      <c r="I36" s="68"/>
      <c r="J36" s="82">
        <v>12</v>
      </c>
      <c r="K36" s="95">
        <v>0</v>
      </c>
      <c r="L36" s="96">
        <v>0</v>
      </c>
      <c r="M36" s="97">
        <v>0</v>
      </c>
      <c r="N36" s="73">
        <f t="shared" si="2"/>
        <v>0</v>
      </c>
    </row>
    <row r="37" spans="1:14" x14ac:dyDescent="0.25">
      <c r="A37" s="36">
        <v>36</v>
      </c>
      <c r="B37" s="16" t="s">
        <v>56</v>
      </c>
      <c r="C37" s="103">
        <f t="shared" si="5"/>
        <v>0</v>
      </c>
      <c r="D37" s="92">
        <f t="shared" si="3"/>
        <v>0</v>
      </c>
      <c r="E37" s="109">
        <f t="shared" si="4"/>
        <v>80</v>
      </c>
      <c r="F37" s="12">
        <f t="shared" si="1"/>
        <v>80</v>
      </c>
      <c r="G37" s="63"/>
      <c r="H37" s="68"/>
      <c r="I37" s="68"/>
      <c r="J37" s="82">
        <v>1</v>
      </c>
      <c r="K37" s="95">
        <v>0</v>
      </c>
      <c r="L37" s="96">
        <v>0</v>
      </c>
      <c r="M37" s="112">
        <v>80</v>
      </c>
      <c r="N37" s="73">
        <f t="shared" si="2"/>
        <v>80</v>
      </c>
    </row>
    <row r="38" spans="1:14" x14ac:dyDescent="0.25">
      <c r="A38" s="36">
        <v>37</v>
      </c>
      <c r="B38" s="16" t="s">
        <v>64</v>
      </c>
      <c r="C38" s="103">
        <f t="shared" si="5"/>
        <v>0</v>
      </c>
      <c r="D38" s="92">
        <f t="shared" si="3"/>
        <v>0</v>
      </c>
      <c r="E38" s="110">
        <f t="shared" si="4"/>
        <v>80</v>
      </c>
      <c r="F38" s="12">
        <f t="shared" si="1"/>
        <v>80</v>
      </c>
      <c r="G38" s="63"/>
      <c r="H38" s="68"/>
      <c r="I38" s="68"/>
      <c r="J38" s="82">
        <v>1</v>
      </c>
      <c r="K38" s="95">
        <v>0</v>
      </c>
      <c r="L38" s="96">
        <v>0</v>
      </c>
      <c r="M38" s="113">
        <v>80</v>
      </c>
      <c r="N38" s="73">
        <f t="shared" si="2"/>
        <v>80</v>
      </c>
    </row>
    <row r="39" spans="1:14" x14ac:dyDescent="0.25">
      <c r="A39" s="36">
        <v>38</v>
      </c>
      <c r="B39" s="16" t="s">
        <v>66</v>
      </c>
      <c r="C39" s="103">
        <f t="shared" si="5"/>
        <v>0</v>
      </c>
      <c r="D39" s="92">
        <f t="shared" si="3"/>
        <v>0</v>
      </c>
      <c r="E39" s="110">
        <f t="shared" si="4"/>
        <v>80</v>
      </c>
      <c r="F39" s="12">
        <f t="shared" si="1"/>
        <v>80</v>
      </c>
      <c r="G39" s="63"/>
      <c r="H39" s="68"/>
      <c r="I39" s="68"/>
      <c r="J39" s="82">
        <v>1</v>
      </c>
      <c r="K39" s="95">
        <v>0</v>
      </c>
      <c r="L39" s="96">
        <v>0</v>
      </c>
      <c r="M39" s="113">
        <v>80</v>
      </c>
      <c r="N39" s="73">
        <f t="shared" si="2"/>
        <v>80</v>
      </c>
    </row>
    <row r="40" spans="1:14" x14ac:dyDescent="0.25">
      <c r="A40" s="36">
        <v>39</v>
      </c>
      <c r="B40" s="16" t="s">
        <v>68</v>
      </c>
      <c r="C40" s="103">
        <f t="shared" si="5"/>
        <v>0</v>
      </c>
      <c r="D40" s="92">
        <f t="shared" si="3"/>
        <v>0</v>
      </c>
      <c r="E40" s="110">
        <f t="shared" si="4"/>
        <v>80</v>
      </c>
      <c r="F40" s="12">
        <f t="shared" si="1"/>
        <v>80</v>
      </c>
      <c r="G40" s="63"/>
      <c r="H40" s="68"/>
      <c r="I40" s="68"/>
      <c r="J40" s="82">
        <v>1</v>
      </c>
      <c r="K40" s="95">
        <v>0</v>
      </c>
      <c r="L40" s="96">
        <v>0</v>
      </c>
      <c r="M40" s="113">
        <v>80</v>
      </c>
      <c r="N40" s="73">
        <f t="shared" si="2"/>
        <v>80</v>
      </c>
    </row>
    <row r="41" spans="1:14" x14ac:dyDescent="0.25">
      <c r="A41" s="36">
        <v>40</v>
      </c>
      <c r="B41" s="14" t="s">
        <v>342</v>
      </c>
      <c r="C41" s="103">
        <f t="shared" si="5"/>
        <v>0</v>
      </c>
      <c r="D41" s="92">
        <f t="shared" si="3"/>
        <v>0</v>
      </c>
      <c r="E41" s="110">
        <f t="shared" si="4"/>
        <v>80</v>
      </c>
      <c r="F41" s="12">
        <f t="shared" si="1"/>
        <v>80</v>
      </c>
      <c r="G41" s="63"/>
      <c r="H41" s="68"/>
      <c r="I41" s="68"/>
      <c r="J41" s="82">
        <v>1</v>
      </c>
      <c r="K41" s="99">
        <v>0</v>
      </c>
      <c r="L41" s="100">
        <v>0</v>
      </c>
      <c r="M41" s="112">
        <v>80</v>
      </c>
      <c r="N41" s="73">
        <f t="shared" si="2"/>
        <v>80</v>
      </c>
    </row>
    <row r="42" spans="1:14" hidden="1" x14ac:dyDescent="0.25">
      <c r="A42" s="36">
        <v>41</v>
      </c>
      <c r="B42" s="16" t="s">
        <v>69</v>
      </c>
      <c r="C42" s="103">
        <f t="shared" si="5"/>
        <v>0</v>
      </c>
      <c r="D42" s="92">
        <f t="shared" si="3"/>
        <v>0</v>
      </c>
      <c r="E42" s="93">
        <f t="shared" si="4"/>
        <v>0</v>
      </c>
      <c r="F42" s="12">
        <f t="shared" si="1"/>
        <v>0</v>
      </c>
      <c r="G42" s="63"/>
      <c r="H42" s="68"/>
      <c r="I42" s="68"/>
      <c r="J42" s="82">
        <v>1</v>
      </c>
      <c r="K42" s="95">
        <v>0</v>
      </c>
      <c r="L42" s="96">
        <v>0</v>
      </c>
      <c r="M42" s="97">
        <v>0</v>
      </c>
      <c r="N42" s="73">
        <f t="shared" si="2"/>
        <v>0</v>
      </c>
    </row>
    <row r="43" spans="1:14" hidden="1" x14ac:dyDescent="0.25">
      <c r="A43" s="36">
        <v>42</v>
      </c>
      <c r="B43" s="16" t="s">
        <v>73</v>
      </c>
      <c r="C43" s="103">
        <f t="shared" si="5"/>
        <v>0</v>
      </c>
      <c r="D43" s="92">
        <f t="shared" si="3"/>
        <v>0</v>
      </c>
      <c r="E43" s="93">
        <f t="shared" si="4"/>
        <v>0</v>
      </c>
      <c r="F43" s="12">
        <f t="shared" si="1"/>
        <v>0</v>
      </c>
      <c r="G43" s="63"/>
      <c r="H43" s="68"/>
      <c r="I43" s="68"/>
      <c r="J43" s="82">
        <v>1</v>
      </c>
      <c r="K43" s="99">
        <v>0</v>
      </c>
      <c r="L43" s="100">
        <v>0</v>
      </c>
      <c r="M43" s="79">
        <v>0</v>
      </c>
      <c r="N43" s="73">
        <f t="shared" si="2"/>
        <v>0</v>
      </c>
    </row>
    <row r="44" spans="1:14" hidden="1" x14ac:dyDescent="0.25">
      <c r="A44" s="36">
        <v>43</v>
      </c>
      <c r="B44" s="14" t="s">
        <v>343</v>
      </c>
      <c r="C44" s="103">
        <f t="shared" si="5"/>
        <v>0</v>
      </c>
      <c r="D44" s="92">
        <f t="shared" si="3"/>
        <v>0</v>
      </c>
      <c r="E44" s="93">
        <f t="shared" si="4"/>
        <v>0</v>
      </c>
      <c r="F44" s="12">
        <f t="shared" si="1"/>
        <v>0</v>
      </c>
      <c r="G44" s="63"/>
      <c r="H44" s="68"/>
      <c r="I44" s="68"/>
      <c r="J44" s="82">
        <v>1</v>
      </c>
      <c r="K44" s="95">
        <v>0</v>
      </c>
      <c r="L44" s="96">
        <v>0</v>
      </c>
      <c r="M44" s="97">
        <v>0</v>
      </c>
      <c r="N44" s="73">
        <f t="shared" si="2"/>
        <v>0</v>
      </c>
    </row>
    <row r="45" spans="1:14" hidden="1" x14ac:dyDescent="0.25">
      <c r="A45" s="36">
        <v>44</v>
      </c>
      <c r="B45" s="16" t="s">
        <v>77</v>
      </c>
      <c r="C45" s="103">
        <f t="shared" si="5"/>
        <v>0</v>
      </c>
      <c r="D45" s="92">
        <f t="shared" si="3"/>
        <v>0</v>
      </c>
      <c r="E45" s="93">
        <f t="shared" si="4"/>
        <v>0</v>
      </c>
      <c r="F45" s="12">
        <f t="shared" si="1"/>
        <v>0</v>
      </c>
      <c r="G45" s="63"/>
      <c r="H45" s="68"/>
      <c r="I45" s="68"/>
      <c r="J45" s="82">
        <v>1</v>
      </c>
      <c r="K45" s="99">
        <v>0</v>
      </c>
      <c r="L45" s="100">
        <v>0</v>
      </c>
      <c r="M45" s="79">
        <v>0</v>
      </c>
      <c r="N45" s="73">
        <f t="shared" si="2"/>
        <v>0</v>
      </c>
    </row>
    <row r="46" spans="1:14" hidden="1" x14ac:dyDescent="0.25">
      <c r="A46" s="36">
        <v>45</v>
      </c>
      <c r="B46" s="16" t="s">
        <v>79</v>
      </c>
      <c r="C46" s="103">
        <f t="shared" si="5"/>
        <v>0</v>
      </c>
      <c r="D46" s="92">
        <f t="shared" si="3"/>
        <v>0</v>
      </c>
      <c r="E46" s="93">
        <f t="shared" si="4"/>
        <v>0</v>
      </c>
      <c r="F46" s="12">
        <f t="shared" si="1"/>
        <v>0</v>
      </c>
      <c r="G46" s="63"/>
      <c r="H46" s="68"/>
      <c r="I46" s="68"/>
      <c r="J46" s="82">
        <v>1</v>
      </c>
      <c r="K46" s="95">
        <v>0</v>
      </c>
      <c r="L46" s="96">
        <v>0</v>
      </c>
      <c r="M46" s="97">
        <v>0</v>
      </c>
      <c r="N46" s="73">
        <f t="shared" si="2"/>
        <v>0</v>
      </c>
    </row>
    <row r="47" spans="1:14" hidden="1" x14ac:dyDescent="0.25">
      <c r="A47" s="36">
        <v>46</v>
      </c>
      <c r="B47" s="16" t="s">
        <v>81</v>
      </c>
      <c r="C47" s="103">
        <f t="shared" si="5"/>
        <v>0</v>
      </c>
      <c r="D47" s="92">
        <f t="shared" si="3"/>
        <v>0</v>
      </c>
      <c r="E47" s="93">
        <f t="shared" si="4"/>
        <v>0</v>
      </c>
      <c r="F47" s="12">
        <f t="shared" si="1"/>
        <v>0</v>
      </c>
      <c r="G47" s="63"/>
      <c r="H47" s="68"/>
      <c r="I47" s="68"/>
      <c r="J47" s="82">
        <v>1</v>
      </c>
      <c r="K47" s="95">
        <v>0</v>
      </c>
      <c r="L47" s="96">
        <v>0</v>
      </c>
      <c r="M47" s="97">
        <v>0</v>
      </c>
      <c r="N47" s="73">
        <f t="shared" si="2"/>
        <v>0</v>
      </c>
    </row>
    <row r="48" spans="1:14" hidden="1" x14ac:dyDescent="0.25">
      <c r="A48" s="36">
        <v>47</v>
      </c>
      <c r="B48" s="14" t="s">
        <v>344</v>
      </c>
      <c r="C48" s="103">
        <f t="shared" si="5"/>
        <v>0</v>
      </c>
      <c r="D48" s="92">
        <f t="shared" si="3"/>
        <v>0</v>
      </c>
      <c r="E48" s="93">
        <f t="shared" si="4"/>
        <v>0</v>
      </c>
      <c r="F48" s="12">
        <f t="shared" si="1"/>
        <v>0</v>
      </c>
      <c r="G48" s="63"/>
      <c r="H48" s="68"/>
      <c r="I48" s="68"/>
      <c r="J48" s="82">
        <v>1</v>
      </c>
      <c r="K48" s="95">
        <v>0</v>
      </c>
      <c r="L48" s="96">
        <v>0</v>
      </c>
      <c r="M48" s="97">
        <v>0</v>
      </c>
      <c r="N48" s="73">
        <f t="shared" si="2"/>
        <v>0</v>
      </c>
    </row>
    <row r="49" spans="1:14" hidden="1" x14ac:dyDescent="0.25">
      <c r="A49" s="36">
        <v>48</v>
      </c>
      <c r="B49" s="16" t="s">
        <v>82</v>
      </c>
      <c r="C49" s="103">
        <f t="shared" si="5"/>
        <v>0</v>
      </c>
      <c r="D49" s="92">
        <f t="shared" si="3"/>
        <v>0</v>
      </c>
      <c r="E49" s="93">
        <f t="shared" si="4"/>
        <v>0</v>
      </c>
      <c r="F49" s="12">
        <f t="shared" si="1"/>
        <v>0</v>
      </c>
      <c r="G49" s="63"/>
      <c r="H49" s="68"/>
      <c r="I49" s="68"/>
      <c r="J49" s="82">
        <v>1</v>
      </c>
      <c r="K49" s="95">
        <v>0</v>
      </c>
      <c r="L49" s="96">
        <v>0</v>
      </c>
      <c r="M49" s="97">
        <v>0</v>
      </c>
      <c r="N49" s="73">
        <f t="shared" si="2"/>
        <v>0</v>
      </c>
    </row>
    <row r="50" spans="1:14" hidden="1" x14ac:dyDescent="0.25">
      <c r="A50" s="36">
        <v>49</v>
      </c>
      <c r="B50" s="14" t="s">
        <v>345</v>
      </c>
      <c r="C50" s="103">
        <f t="shared" si="5"/>
        <v>0</v>
      </c>
      <c r="D50" s="92">
        <f t="shared" si="3"/>
        <v>0</v>
      </c>
      <c r="E50" s="93">
        <f t="shared" si="4"/>
        <v>0</v>
      </c>
      <c r="F50" s="12">
        <f t="shared" si="1"/>
        <v>0</v>
      </c>
      <c r="G50" s="63"/>
      <c r="H50" s="68"/>
      <c r="I50" s="68"/>
      <c r="J50" s="82">
        <v>1</v>
      </c>
      <c r="K50" s="95">
        <v>0</v>
      </c>
      <c r="L50" s="96">
        <v>0</v>
      </c>
      <c r="M50" s="97">
        <v>0</v>
      </c>
      <c r="N50" s="73">
        <f t="shared" si="2"/>
        <v>0</v>
      </c>
    </row>
    <row r="51" spans="1:14" hidden="1" x14ac:dyDescent="0.25">
      <c r="A51" s="36">
        <v>50</v>
      </c>
      <c r="B51" s="16" t="s">
        <v>85</v>
      </c>
      <c r="C51" s="103">
        <f t="shared" si="5"/>
        <v>0</v>
      </c>
      <c r="D51" s="92">
        <f t="shared" si="3"/>
        <v>0</v>
      </c>
      <c r="E51" s="93">
        <f t="shared" si="4"/>
        <v>0</v>
      </c>
      <c r="F51" s="12">
        <f t="shared" si="1"/>
        <v>0</v>
      </c>
      <c r="G51" s="63"/>
      <c r="H51" s="68"/>
      <c r="I51" s="68"/>
      <c r="J51" s="82">
        <v>1</v>
      </c>
      <c r="K51" s="95">
        <v>0</v>
      </c>
      <c r="L51" s="96">
        <v>0</v>
      </c>
      <c r="M51" s="97">
        <v>0</v>
      </c>
      <c r="N51" s="73">
        <f t="shared" si="2"/>
        <v>0</v>
      </c>
    </row>
    <row r="52" spans="1:14" hidden="1" x14ac:dyDescent="0.25">
      <c r="A52" s="36">
        <v>51</v>
      </c>
      <c r="B52" s="14" t="s">
        <v>346</v>
      </c>
      <c r="C52" s="103">
        <f t="shared" si="5"/>
        <v>0</v>
      </c>
      <c r="D52" s="92">
        <f t="shared" si="3"/>
        <v>0</v>
      </c>
      <c r="E52" s="93">
        <f t="shared" si="4"/>
        <v>0</v>
      </c>
      <c r="F52" s="12">
        <f t="shared" si="1"/>
        <v>0</v>
      </c>
      <c r="G52" s="63"/>
      <c r="H52" s="68"/>
      <c r="I52" s="68"/>
      <c r="J52" s="82">
        <v>1</v>
      </c>
      <c r="K52" s="95">
        <v>0</v>
      </c>
      <c r="L52" s="96">
        <v>0</v>
      </c>
      <c r="M52" s="97">
        <v>0</v>
      </c>
      <c r="N52" s="73">
        <f t="shared" si="2"/>
        <v>0</v>
      </c>
    </row>
    <row r="53" spans="1:14" x14ac:dyDescent="0.25">
      <c r="A53" s="36">
        <v>52</v>
      </c>
      <c r="B53" s="16" t="s">
        <v>86</v>
      </c>
      <c r="C53" s="103">
        <f t="shared" si="5"/>
        <v>0</v>
      </c>
      <c r="D53" s="92">
        <f t="shared" si="3"/>
        <v>0</v>
      </c>
      <c r="E53" s="109">
        <f t="shared" si="4"/>
        <v>160</v>
      </c>
      <c r="F53" s="12">
        <f t="shared" si="1"/>
        <v>160</v>
      </c>
      <c r="G53" s="63"/>
      <c r="H53" s="68"/>
      <c r="I53" s="68"/>
      <c r="J53" s="82">
        <v>1</v>
      </c>
      <c r="K53" s="95">
        <v>0</v>
      </c>
      <c r="L53" s="96">
        <v>0</v>
      </c>
      <c r="M53" s="112">
        <v>160</v>
      </c>
      <c r="N53" s="73">
        <f t="shared" si="2"/>
        <v>160</v>
      </c>
    </row>
    <row r="54" spans="1:14" hidden="1" x14ac:dyDescent="0.25">
      <c r="A54" s="36">
        <v>53</v>
      </c>
      <c r="B54" s="14" t="s">
        <v>347</v>
      </c>
      <c r="C54" s="103">
        <f t="shared" si="5"/>
        <v>0</v>
      </c>
      <c r="D54" s="92">
        <f t="shared" si="3"/>
        <v>0</v>
      </c>
      <c r="E54" s="93">
        <f t="shared" si="4"/>
        <v>0</v>
      </c>
      <c r="F54" s="12">
        <f t="shared" si="1"/>
        <v>0</v>
      </c>
      <c r="G54" s="63"/>
      <c r="H54" s="68"/>
      <c r="I54" s="68"/>
      <c r="J54" s="82">
        <v>1</v>
      </c>
      <c r="K54" s="95">
        <v>0</v>
      </c>
      <c r="L54" s="96">
        <v>0</v>
      </c>
      <c r="M54" s="97">
        <v>0</v>
      </c>
      <c r="N54" s="73">
        <f t="shared" si="2"/>
        <v>0</v>
      </c>
    </row>
    <row r="55" spans="1:14" x14ac:dyDescent="0.25">
      <c r="A55" s="36">
        <v>54</v>
      </c>
      <c r="B55" s="16" t="s">
        <v>87</v>
      </c>
      <c r="C55" s="103">
        <f t="shared" si="5"/>
        <v>0</v>
      </c>
      <c r="D55" s="92">
        <f t="shared" si="3"/>
        <v>0</v>
      </c>
      <c r="E55" s="109">
        <f t="shared" si="4"/>
        <v>80</v>
      </c>
      <c r="F55" s="12">
        <f t="shared" si="1"/>
        <v>80</v>
      </c>
      <c r="G55" s="63"/>
      <c r="H55" s="68"/>
      <c r="I55" s="68"/>
      <c r="J55" s="82">
        <v>1</v>
      </c>
      <c r="K55" s="95">
        <v>0</v>
      </c>
      <c r="L55" s="96">
        <v>0</v>
      </c>
      <c r="M55" s="112">
        <v>80</v>
      </c>
      <c r="N55" s="73">
        <f t="shared" si="2"/>
        <v>80</v>
      </c>
    </row>
    <row r="56" spans="1:14" hidden="1" x14ac:dyDescent="0.25">
      <c r="A56" s="36">
        <v>55</v>
      </c>
      <c r="B56" s="16" t="s">
        <v>89</v>
      </c>
      <c r="C56" s="103">
        <f t="shared" si="5"/>
        <v>0</v>
      </c>
      <c r="D56" s="92">
        <f t="shared" si="3"/>
        <v>0</v>
      </c>
      <c r="E56" s="93">
        <f t="shared" si="4"/>
        <v>0</v>
      </c>
      <c r="F56" s="12">
        <f t="shared" si="1"/>
        <v>0</v>
      </c>
      <c r="G56" s="63"/>
      <c r="H56" s="68"/>
      <c r="I56" s="68"/>
      <c r="J56" s="82">
        <v>1</v>
      </c>
      <c r="K56" s="95">
        <v>0</v>
      </c>
      <c r="L56" s="96">
        <v>0</v>
      </c>
      <c r="M56" s="97">
        <v>0</v>
      </c>
      <c r="N56" s="73">
        <f t="shared" si="2"/>
        <v>0</v>
      </c>
    </row>
    <row r="57" spans="1:14" hidden="1" x14ac:dyDescent="0.25">
      <c r="A57" s="36">
        <v>56</v>
      </c>
      <c r="B57" s="16" t="s">
        <v>93</v>
      </c>
      <c r="C57" s="103">
        <f t="shared" si="5"/>
        <v>0</v>
      </c>
      <c r="D57" s="92">
        <f t="shared" si="3"/>
        <v>0</v>
      </c>
      <c r="E57" s="93">
        <f t="shared" si="4"/>
        <v>0</v>
      </c>
      <c r="F57" s="12">
        <f t="shared" si="1"/>
        <v>0</v>
      </c>
      <c r="G57" s="63"/>
      <c r="H57" s="68"/>
      <c r="I57" s="68"/>
      <c r="J57" s="82">
        <v>1</v>
      </c>
      <c r="K57" s="99">
        <v>0</v>
      </c>
      <c r="L57" s="100">
        <v>0</v>
      </c>
      <c r="M57" s="79">
        <v>0</v>
      </c>
      <c r="N57" s="73">
        <f t="shared" si="2"/>
        <v>0</v>
      </c>
    </row>
    <row r="58" spans="1:14" hidden="1" x14ac:dyDescent="0.25">
      <c r="A58" s="36">
        <v>57</v>
      </c>
      <c r="B58" s="16" t="s">
        <v>94</v>
      </c>
      <c r="C58" s="103">
        <f t="shared" si="5"/>
        <v>0</v>
      </c>
      <c r="D58" s="92">
        <f t="shared" si="3"/>
        <v>0</v>
      </c>
      <c r="E58" s="93">
        <f t="shared" si="4"/>
        <v>0</v>
      </c>
      <c r="F58" s="12">
        <f t="shared" si="1"/>
        <v>0</v>
      </c>
      <c r="G58" s="63"/>
      <c r="H58" s="68"/>
      <c r="I58" s="68"/>
      <c r="J58" s="82">
        <v>1</v>
      </c>
      <c r="K58" s="95">
        <v>0</v>
      </c>
      <c r="L58" s="96">
        <v>0</v>
      </c>
      <c r="M58" s="97">
        <v>0</v>
      </c>
      <c r="N58" s="73">
        <f t="shared" si="2"/>
        <v>0</v>
      </c>
    </row>
    <row r="59" spans="1:14" hidden="1" x14ac:dyDescent="0.25">
      <c r="A59" s="36">
        <v>58</v>
      </c>
      <c r="B59" s="16" t="s">
        <v>95</v>
      </c>
      <c r="C59" s="103">
        <f t="shared" si="5"/>
        <v>0</v>
      </c>
      <c r="D59" s="92">
        <f t="shared" si="3"/>
        <v>0</v>
      </c>
      <c r="E59" s="93">
        <f t="shared" si="4"/>
        <v>0</v>
      </c>
      <c r="F59" s="12">
        <f t="shared" si="1"/>
        <v>0</v>
      </c>
      <c r="G59" s="63"/>
      <c r="H59" s="68"/>
      <c r="I59" s="68"/>
      <c r="J59" s="82">
        <v>1</v>
      </c>
      <c r="K59" s="99">
        <v>0</v>
      </c>
      <c r="L59" s="100">
        <v>0</v>
      </c>
      <c r="M59" s="79">
        <v>0</v>
      </c>
      <c r="N59" s="73">
        <f t="shared" si="2"/>
        <v>0</v>
      </c>
    </row>
    <row r="60" spans="1:14" x14ac:dyDescent="0.25">
      <c r="A60" s="36">
        <v>59</v>
      </c>
      <c r="B60" s="16" t="s">
        <v>96</v>
      </c>
      <c r="C60" s="103">
        <f t="shared" si="5"/>
        <v>0</v>
      </c>
      <c r="D60" s="92">
        <f t="shared" si="3"/>
        <v>0</v>
      </c>
      <c r="E60" s="109">
        <f t="shared" si="4"/>
        <v>80</v>
      </c>
      <c r="F60" s="12">
        <f t="shared" si="1"/>
        <v>80</v>
      </c>
      <c r="G60" s="63"/>
      <c r="H60" s="68"/>
      <c r="I60" s="68"/>
      <c r="J60" s="82">
        <v>1</v>
      </c>
      <c r="K60" s="95">
        <v>0</v>
      </c>
      <c r="L60" s="96">
        <v>0</v>
      </c>
      <c r="M60" s="112">
        <v>80</v>
      </c>
      <c r="N60" s="73">
        <f t="shared" si="2"/>
        <v>80</v>
      </c>
    </row>
    <row r="61" spans="1:14" hidden="1" x14ac:dyDescent="0.25">
      <c r="A61" s="36">
        <v>60</v>
      </c>
      <c r="B61" s="14" t="s">
        <v>348</v>
      </c>
      <c r="C61" s="103">
        <f t="shared" si="5"/>
        <v>0</v>
      </c>
      <c r="D61" s="92">
        <f t="shared" si="3"/>
        <v>0</v>
      </c>
      <c r="E61" s="93">
        <f t="shared" si="4"/>
        <v>0</v>
      </c>
      <c r="F61" s="12">
        <f t="shared" si="1"/>
        <v>0</v>
      </c>
      <c r="G61" s="63"/>
      <c r="H61" s="68"/>
      <c r="I61" s="68"/>
      <c r="J61" s="82">
        <v>1</v>
      </c>
      <c r="K61" s="99">
        <v>0</v>
      </c>
      <c r="L61" s="100">
        <v>0</v>
      </c>
      <c r="M61" s="79">
        <v>0</v>
      </c>
      <c r="N61" s="73">
        <f t="shared" si="2"/>
        <v>0</v>
      </c>
    </row>
    <row r="62" spans="1:14" x14ac:dyDescent="0.25">
      <c r="A62" s="36">
        <v>61</v>
      </c>
      <c r="B62" s="16" t="s">
        <v>98</v>
      </c>
      <c r="C62" s="103">
        <f t="shared" si="5"/>
        <v>0</v>
      </c>
      <c r="D62" s="92">
        <f t="shared" si="3"/>
        <v>0</v>
      </c>
      <c r="E62" s="109">
        <f t="shared" si="4"/>
        <v>80</v>
      </c>
      <c r="F62" s="12">
        <f t="shared" si="1"/>
        <v>80</v>
      </c>
      <c r="G62" s="63"/>
      <c r="H62" s="68"/>
      <c r="I62" s="68"/>
      <c r="J62" s="82">
        <v>1</v>
      </c>
      <c r="K62" s="95">
        <v>0</v>
      </c>
      <c r="L62" s="96">
        <v>0</v>
      </c>
      <c r="M62" s="112">
        <v>80</v>
      </c>
      <c r="N62" s="73">
        <f t="shared" si="2"/>
        <v>80</v>
      </c>
    </row>
    <row r="63" spans="1:14" x14ac:dyDescent="0.25">
      <c r="A63" s="36">
        <v>62</v>
      </c>
      <c r="B63" s="16" t="s">
        <v>99</v>
      </c>
      <c r="C63" s="103">
        <f t="shared" si="5"/>
        <v>0</v>
      </c>
      <c r="D63" s="92">
        <f t="shared" si="3"/>
        <v>0</v>
      </c>
      <c r="E63" s="110">
        <f t="shared" si="4"/>
        <v>80</v>
      </c>
      <c r="F63" s="12">
        <f t="shared" si="1"/>
        <v>80</v>
      </c>
      <c r="G63" s="63"/>
      <c r="H63" s="68"/>
      <c r="I63" s="68"/>
      <c r="J63" s="82">
        <v>1</v>
      </c>
      <c r="K63" s="95">
        <v>0</v>
      </c>
      <c r="L63" s="96">
        <v>0</v>
      </c>
      <c r="M63" s="113">
        <v>80</v>
      </c>
      <c r="N63" s="73">
        <f t="shared" si="2"/>
        <v>80</v>
      </c>
    </row>
    <row r="64" spans="1:14" x14ac:dyDescent="0.25">
      <c r="A64" s="36">
        <v>63</v>
      </c>
      <c r="B64" s="14" t="s">
        <v>349</v>
      </c>
      <c r="C64" s="103">
        <f t="shared" si="5"/>
        <v>0</v>
      </c>
      <c r="D64" s="92">
        <f t="shared" si="3"/>
        <v>0</v>
      </c>
      <c r="E64" s="110">
        <f t="shared" si="4"/>
        <v>80</v>
      </c>
      <c r="F64" s="12">
        <f t="shared" si="1"/>
        <v>80</v>
      </c>
      <c r="G64" s="63"/>
      <c r="H64" s="68"/>
      <c r="I64" s="68"/>
      <c r="J64" s="82">
        <v>1</v>
      </c>
      <c r="K64" s="95">
        <v>0</v>
      </c>
      <c r="L64" s="96">
        <v>0</v>
      </c>
      <c r="M64" s="113">
        <v>80</v>
      </c>
      <c r="N64" s="73">
        <f t="shared" si="2"/>
        <v>80</v>
      </c>
    </row>
    <row r="65" spans="1:14" hidden="1" x14ac:dyDescent="0.25">
      <c r="A65" s="36">
        <v>64</v>
      </c>
      <c r="B65" s="16" t="s">
        <v>100</v>
      </c>
      <c r="C65" s="103">
        <f t="shared" si="5"/>
        <v>0</v>
      </c>
      <c r="D65" s="92">
        <f t="shared" si="3"/>
        <v>0</v>
      </c>
      <c r="E65" s="93">
        <f t="shared" si="4"/>
        <v>0</v>
      </c>
      <c r="F65" s="12">
        <f t="shared" si="1"/>
        <v>0</v>
      </c>
      <c r="G65" s="63" t="s">
        <v>608</v>
      </c>
      <c r="H65" s="68"/>
      <c r="I65" s="68"/>
      <c r="J65" s="82">
        <v>1</v>
      </c>
      <c r="K65" s="99">
        <v>0</v>
      </c>
      <c r="L65" s="100">
        <v>0</v>
      </c>
      <c r="M65" s="79">
        <v>0</v>
      </c>
      <c r="N65" s="73">
        <f t="shared" si="2"/>
        <v>0</v>
      </c>
    </row>
    <row r="66" spans="1:14" x14ac:dyDescent="0.25">
      <c r="A66" s="36">
        <v>65</v>
      </c>
      <c r="B66" s="16" t="s">
        <v>105</v>
      </c>
      <c r="C66" s="103">
        <f t="shared" ref="C66:C97" si="6">PRODUCT(J66,K66)</f>
        <v>0</v>
      </c>
      <c r="D66" s="92">
        <f t="shared" si="3"/>
        <v>0</v>
      </c>
      <c r="E66" s="109">
        <f t="shared" si="4"/>
        <v>80</v>
      </c>
      <c r="F66" s="12">
        <f t="shared" ref="F66:F129" si="7">SUM(C66:E66)</f>
        <v>80</v>
      </c>
      <c r="G66" s="63"/>
      <c r="H66" s="68"/>
      <c r="I66" s="68"/>
      <c r="J66" s="82">
        <v>1</v>
      </c>
      <c r="K66" s="95">
        <v>0</v>
      </c>
      <c r="L66" s="96">
        <v>0</v>
      </c>
      <c r="M66" s="112">
        <v>80</v>
      </c>
      <c r="N66" s="73">
        <f t="shared" ref="N66:N129" si="8">SUM(K66:M66)</f>
        <v>80</v>
      </c>
    </row>
    <row r="67" spans="1:14" hidden="1" x14ac:dyDescent="0.25">
      <c r="A67" s="36">
        <v>66</v>
      </c>
      <c r="B67" s="16" t="s">
        <v>107</v>
      </c>
      <c r="C67" s="103">
        <f t="shared" si="6"/>
        <v>0</v>
      </c>
      <c r="D67" s="92">
        <f t="shared" ref="D67:D130" si="9">PRODUCT(J67,L67)</f>
        <v>0</v>
      </c>
      <c r="E67" s="93">
        <f t="shared" ref="E67:E130" si="10">PRODUCT(J67,M67)</f>
        <v>0</v>
      </c>
      <c r="F67" s="12">
        <f t="shared" si="7"/>
        <v>0</v>
      </c>
      <c r="G67" s="63"/>
      <c r="H67" s="68"/>
      <c r="I67" s="68"/>
      <c r="J67" s="82">
        <v>1</v>
      </c>
      <c r="K67" s="95">
        <v>0</v>
      </c>
      <c r="L67" s="96">
        <v>0</v>
      </c>
      <c r="M67" s="97">
        <v>0</v>
      </c>
      <c r="N67" s="73">
        <f t="shared" si="8"/>
        <v>0</v>
      </c>
    </row>
    <row r="68" spans="1:14" hidden="1" x14ac:dyDescent="0.25">
      <c r="A68" s="36">
        <v>67</v>
      </c>
      <c r="B68" s="16" t="s">
        <v>108</v>
      </c>
      <c r="C68" s="103">
        <f t="shared" si="6"/>
        <v>0</v>
      </c>
      <c r="D68" s="92">
        <f t="shared" si="9"/>
        <v>0</v>
      </c>
      <c r="E68" s="93">
        <f t="shared" si="10"/>
        <v>0</v>
      </c>
      <c r="F68" s="12">
        <f t="shared" si="7"/>
        <v>0</v>
      </c>
      <c r="G68" s="63"/>
      <c r="H68" s="68"/>
      <c r="I68" s="68"/>
      <c r="J68" s="82">
        <v>1</v>
      </c>
      <c r="K68" s="95">
        <v>0</v>
      </c>
      <c r="L68" s="96">
        <v>0</v>
      </c>
      <c r="M68" s="97">
        <v>0</v>
      </c>
      <c r="N68" s="73">
        <f t="shared" si="8"/>
        <v>0</v>
      </c>
    </row>
    <row r="69" spans="1:14" hidden="1" x14ac:dyDescent="0.25">
      <c r="A69" s="36">
        <v>68</v>
      </c>
      <c r="B69" s="16" t="s">
        <v>109</v>
      </c>
      <c r="C69" s="103">
        <f t="shared" si="6"/>
        <v>0</v>
      </c>
      <c r="D69" s="92">
        <f t="shared" si="9"/>
        <v>0</v>
      </c>
      <c r="E69" s="93">
        <f t="shared" si="10"/>
        <v>0</v>
      </c>
      <c r="F69" s="12">
        <f t="shared" si="7"/>
        <v>0</v>
      </c>
      <c r="G69" s="63"/>
      <c r="H69" s="68"/>
      <c r="I69" s="68"/>
      <c r="J69" s="82">
        <v>1</v>
      </c>
      <c r="K69" s="95">
        <v>0</v>
      </c>
      <c r="L69" s="96">
        <v>0</v>
      </c>
      <c r="M69" s="97">
        <v>0</v>
      </c>
      <c r="N69" s="73">
        <f t="shared" si="8"/>
        <v>0</v>
      </c>
    </row>
    <row r="70" spans="1:14" x14ac:dyDescent="0.25">
      <c r="A70" s="36">
        <v>69</v>
      </c>
      <c r="B70" s="14" t="s">
        <v>350</v>
      </c>
      <c r="C70" s="103">
        <f t="shared" si="6"/>
        <v>0</v>
      </c>
      <c r="D70" s="92">
        <f t="shared" si="9"/>
        <v>0</v>
      </c>
      <c r="E70" s="109">
        <f t="shared" si="10"/>
        <v>80</v>
      </c>
      <c r="F70" s="12">
        <f t="shared" si="7"/>
        <v>80</v>
      </c>
      <c r="G70" s="63" t="s">
        <v>609</v>
      </c>
      <c r="H70" s="68"/>
      <c r="I70" s="68"/>
      <c r="J70" s="82">
        <v>1</v>
      </c>
      <c r="K70" s="95">
        <v>0</v>
      </c>
      <c r="L70" s="96">
        <v>0</v>
      </c>
      <c r="M70" s="112">
        <v>80</v>
      </c>
      <c r="N70" s="73">
        <f t="shared" si="8"/>
        <v>80</v>
      </c>
    </row>
    <row r="71" spans="1:14" hidden="1" x14ac:dyDescent="0.25">
      <c r="A71" s="36">
        <v>70</v>
      </c>
      <c r="B71" s="16" t="s">
        <v>110</v>
      </c>
      <c r="C71" s="103">
        <f t="shared" si="6"/>
        <v>0</v>
      </c>
      <c r="D71" s="92">
        <f t="shared" si="9"/>
        <v>0</v>
      </c>
      <c r="E71" s="93">
        <f t="shared" si="10"/>
        <v>0</v>
      </c>
      <c r="F71" s="12">
        <f t="shared" si="7"/>
        <v>0</v>
      </c>
      <c r="G71" s="63" t="s">
        <v>609</v>
      </c>
      <c r="H71" s="68"/>
      <c r="I71" s="68"/>
      <c r="J71" s="82">
        <v>1</v>
      </c>
      <c r="K71" s="99">
        <v>0</v>
      </c>
      <c r="L71" s="100">
        <v>0</v>
      </c>
      <c r="M71" s="79">
        <v>0</v>
      </c>
      <c r="N71" s="73">
        <f t="shared" si="8"/>
        <v>0</v>
      </c>
    </row>
    <row r="72" spans="1:14" hidden="1" x14ac:dyDescent="0.25">
      <c r="A72" s="36">
        <v>71</v>
      </c>
      <c r="B72" s="14" t="s">
        <v>352</v>
      </c>
      <c r="C72" s="103">
        <f t="shared" si="6"/>
        <v>0</v>
      </c>
      <c r="D72" s="92">
        <f t="shared" si="9"/>
        <v>0</v>
      </c>
      <c r="E72" s="93">
        <f t="shared" si="10"/>
        <v>0</v>
      </c>
      <c r="F72" s="12">
        <f t="shared" si="7"/>
        <v>0</v>
      </c>
      <c r="G72" s="63" t="s">
        <v>595</v>
      </c>
      <c r="H72" s="68"/>
      <c r="I72" s="68"/>
      <c r="J72" s="82">
        <v>1</v>
      </c>
      <c r="K72" s="95">
        <v>0</v>
      </c>
      <c r="L72" s="96">
        <v>0</v>
      </c>
      <c r="M72" s="97">
        <v>0</v>
      </c>
      <c r="N72" s="73">
        <f t="shared" si="8"/>
        <v>0</v>
      </c>
    </row>
    <row r="73" spans="1:14" x14ac:dyDescent="0.25">
      <c r="A73" s="36">
        <v>72</v>
      </c>
      <c r="B73" s="16" t="s">
        <v>112</v>
      </c>
      <c r="C73" s="103">
        <f t="shared" si="6"/>
        <v>0</v>
      </c>
      <c r="D73" s="92">
        <f t="shared" si="9"/>
        <v>0</v>
      </c>
      <c r="E73" s="109">
        <f t="shared" si="10"/>
        <v>80</v>
      </c>
      <c r="F73" s="12">
        <f t="shared" si="7"/>
        <v>80</v>
      </c>
      <c r="G73" s="63"/>
      <c r="H73" s="68"/>
      <c r="I73" s="68"/>
      <c r="J73" s="82">
        <v>1</v>
      </c>
      <c r="K73" s="95">
        <v>0</v>
      </c>
      <c r="L73" s="96">
        <v>0</v>
      </c>
      <c r="M73" s="112">
        <v>80</v>
      </c>
      <c r="N73" s="73">
        <f t="shared" si="8"/>
        <v>80</v>
      </c>
    </row>
    <row r="74" spans="1:14" hidden="1" x14ac:dyDescent="0.25">
      <c r="A74" s="36">
        <v>73</v>
      </c>
      <c r="B74" s="14" t="s">
        <v>355</v>
      </c>
      <c r="C74" s="103">
        <f t="shared" si="6"/>
        <v>0</v>
      </c>
      <c r="D74" s="92">
        <f t="shared" si="9"/>
        <v>0</v>
      </c>
      <c r="E74" s="93">
        <f t="shared" si="10"/>
        <v>0</v>
      </c>
      <c r="F74" s="12">
        <f t="shared" si="7"/>
        <v>0</v>
      </c>
      <c r="G74" s="63"/>
      <c r="H74" s="68"/>
      <c r="I74" s="68"/>
      <c r="J74" s="82">
        <v>1</v>
      </c>
      <c r="K74" s="95">
        <v>0</v>
      </c>
      <c r="L74" s="96">
        <v>0</v>
      </c>
      <c r="M74" s="97">
        <v>0</v>
      </c>
      <c r="N74" s="73">
        <f t="shared" si="8"/>
        <v>0</v>
      </c>
    </row>
    <row r="75" spans="1:14" x14ac:dyDescent="0.25">
      <c r="A75" s="36">
        <v>74</v>
      </c>
      <c r="B75" s="16" t="s">
        <v>114</v>
      </c>
      <c r="C75" s="103">
        <f t="shared" si="6"/>
        <v>0</v>
      </c>
      <c r="D75" s="92">
        <f t="shared" si="9"/>
        <v>0</v>
      </c>
      <c r="E75" s="109">
        <f t="shared" si="10"/>
        <v>80</v>
      </c>
      <c r="F75" s="12">
        <f t="shared" si="7"/>
        <v>80</v>
      </c>
      <c r="G75" s="63"/>
      <c r="H75" s="68"/>
      <c r="I75" s="68"/>
      <c r="J75" s="82">
        <v>1</v>
      </c>
      <c r="K75" s="95">
        <v>0</v>
      </c>
      <c r="L75" s="96">
        <v>0</v>
      </c>
      <c r="M75" s="112">
        <v>80</v>
      </c>
      <c r="N75" s="73">
        <f t="shared" si="8"/>
        <v>80</v>
      </c>
    </row>
    <row r="76" spans="1:14" x14ac:dyDescent="0.25">
      <c r="A76" s="36">
        <v>75</v>
      </c>
      <c r="B76" s="16" t="s">
        <v>117</v>
      </c>
      <c r="C76" s="103">
        <f t="shared" si="6"/>
        <v>0</v>
      </c>
      <c r="D76" s="92">
        <f t="shared" si="9"/>
        <v>0</v>
      </c>
      <c r="E76" s="110">
        <f t="shared" si="10"/>
        <v>80</v>
      </c>
      <c r="F76" s="12">
        <f t="shared" si="7"/>
        <v>80</v>
      </c>
      <c r="G76" s="63"/>
      <c r="H76" s="68"/>
      <c r="I76" s="68"/>
      <c r="J76" s="82">
        <v>1</v>
      </c>
      <c r="K76" s="95">
        <v>0</v>
      </c>
      <c r="L76" s="96">
        <v>0</v>
      </c>
      <c r="M76" s="113">
        <v>80</v>
      </c>
      <c r="N76" s="73">
        <f t="shared" si="8"/>
        <v>80</v>
      </c>
    </row>
    <row r="77" spans="1:14" x14ac:dyDescent="0.25">
      <c r="A77" s="36">
        <v>76</v>
      </c>
      <c r="B77" s="16" t="s">
        <v>118</v>
      </c>
      <c r="C77" s="103">
        <f t="shared" si="6"/>
        <v>0</v>
      </c>
      <c r="D77" s="92">
        <f t="shared" si="9"/>
        <v>0</v>
      </c>
      <c r="E77" s="110">
        <f t="shared" si="10"/>
        <v>80</v>
      </c>
      <c r="F77" s="12">
        <f t="shared" si="7"/>
        <v>80</v>
      </c>
      <c r="G77" s="63"/>
      <c r="H77" s="68"/>
      <c r="I77" s="68"/>
      <c r="J77" s="82">
        <v>1</v>
      </c>
      <c r="K77" s="95">
        <v>0</v>
      </c>
      <c r="L77" s="96">
        <v>0</v>
      </c>
      <c r="M77" s="113">
        <v>80</v>
      </c>
      <c r="N77" s="73">
        <f t="shared" si="8"/>
        <v>80</v>
      </c>
    </row>
    <row r="78" spans="1:14" hidden="1" x14ac:dyDescent="0.25">
      <c r="A78" s="36">
        <v>77</v>
      </c>
      <c r="B78" s="16" t="s">
        <v>119</v>
      </c>
      <c r="C78" s="103">
        <f t="shared" si="6"/>
        <v>0</v>
      </c>
      <c r="D78" s="92">
        <f t="shared" si="9"/>
        <v>0</v>
      </c>
      <c r="E78" s="93">
        <f t="shared" si="10"/>
        <v>0</v>
      </c>
      <c r="F78" s="12">
        <f t="shared" si="7"/>
        <v>0</v>
      </c>
      <c r="G78" s="63"/>
      <c r="H78" s="68"/>
      <c r="I78" s="68"/>
      <c r="J78" s="82">
        <v>1</v>
      </c>
      <c r="K78" s="95">
        <v>0</v>
      </c>
      <c r="L78" s="96">
        <v>0</v>
      </c>
      <c r="M78" s="97">
        <v>0</v>
      </c>
      <c r="N78" s="73">
        <f t="shared" si="8"/>
        <v>0</v>
      </c>
    </row>
    <row r="79" spans="1:14" x14ac:dyDescent="0.25">
      <c r="A79" s="36">
        <v>78</v>
      </c>
      <c r="B79" s="16" t="s">
        <v>120</v>
      </c>
      <c r="C79" s="103">
        <f t="shared" si="6"/>
        <v>0</v>
      </c>
      <c r="D79" s="92">
        <f t="shared" si="9"/>
        <v>0</v>
      </c>
      <c r="E79" s="109">
        <f t="shared" si="10"/>
        <v>80</v>
      </c>
      <c r="F79" s="12">
        <f t="shared" si="7"/>
        <v>80</v>
      </c>
      <c r="G79" s="63"/>
      <c r="H79" s="68"/>
      <c r="I79" s="68"/>
      <c r="J79" s="82">
        <v>1</v>
      </c>
      <c r="K79" s="95">
        <v>0</v>
      </c>
      <c r="L79" s="96">
        <v>0</v>
      </c>
      <c r="M79" s="112">
        <v>80</v>
      </c>
      <c r="N79" s="73">
        <f t="shared" si="8"/>
        <v>80</v>
      </c>
    </row>
    <row r="80" spans="1:14" hidden="1" x14ac:dyDescent="0.25">
      <c r="A80" s="36">
        <v>79</v>
      </c>
      <c r="B80" s="14" t="s">
        <v>358</v>
      </c>
      <c r="C80" s="103">
        <f t="shared" si="6"/>
        <v>0</v>
      </c>
      <c r="D80" s="92">
        <f t="shared" si="9"/>
        <v>0</v>
      </c>
      <c r="E80" s="93">
        <f t="shared" si="10"/>
        <v>0</v>
      </c>
      <c r="F80" s="12">
        <f t="shared" si="7"/>
        <v>0</v>
      </c>
      <c r="G80" s="63"/>
      <c r="H80" s="68"/>
      <c r="I80" s="68"/>
      <c r="J80" s="82">
        <v>1</v>
      </c>
      <c r="K80" s="95">
        <v>0</v>
      </c>
      <c r="L80" s="96">
        <v>0</v>
      </c>
      <c r="M80" s="97">
        <v>0</v>
      </c>
      <c r="N80" s="73">
        <f t="shared" si="8"/>
        <v>0</v>
      </c>
    </row>
    <row r="81" spans="1:14" hidden="1" x14ac:dyDescent="0.25">
      <c r="A81" s="36">
        <v>80</v>
      </c>
      <c r="B81" s="20" t="s">
        <v>122</v>
      </c>
      <c r="C81" s="103">
        <f t="shared" si="6"/>
        <v>0</v>
      </c>
      <c r="D81" s="92">
        <f t="shared" si="9"/>
        <v>0</v>
      </c>
      <c r="E81" s="93">
        <f t="shared" si="10"/>
        <v>0</v>
      </c>
      <c r="F81" s="12">
        <f t="shared" si="7"/>
        <v>0</v>
      </c>
      <c r="G81" s="63"/>
      <c r="H81" s="68"/>
      <c r="I81" s="68"/>
      <c r="J81" s="82">
        <v>1</v>
      </c>
      <c r="K81" s="99">
        <v>0</v>
      </c>
      <c r="L81" s="100">
        <v>0</v>
      </c>
      <c r="M81" s="79">
        <v>0</v>
      </c>
      <c r="N81" s="73">
        <f t="shared" si="8"/>
        <v>0</v>
      </c>
    </row>
    <row r="82" spans="1:14" hidden="1" x14ac:dyDescent="0.25">
      <c r="A82" s="36">
        <v>81</v>
      </c>
      <c r="B82" s="14" t="s">
        <v>362</v>
      </c>
      <c r="C82" s="103">
        <f t="shared" si="6"/>
        <v>0</v>
      </c>
      <c r="D82" s="92">
        <f t="shared" si="9"/>
        <v>0</v>
      </c>
      <c r="E82" s="93">
        <f t="shared" si="10"/>
        <v>0</v>
      </c>
      <c r="F82" s="12">
        <f t="shared" si="7"/>
        <v>0</v>
      </c>
      <c r="G82" s="63"/>
      <c r="H82" s="68"/>
      <c r="I82" s="68"/>
      <c r="J82" s="82">
        <v>1</v>
      </c>
      <c r="K82" s="95">
        <v>0</v>
      </c>
      <c r="L82" s="96">
        <v>0</v>
      </c>
      <c r="M82" s="97">
        <v>0</v>
      </c>
      <c r="N82" s="73">
        <f t="shared" si="8"/>
        <v>0</v>
      </c>
    </row>
    <row r="83" spans="1:14" x14ac:dyDescent="0.25">
      <c r="A83" s="36">
        <v>82</v>
      </c>
      <c r="B83" s="21" t="s">
        <v>578</v>
      </c>
      <c r="C83" s="103">
        <f t="shared" si="6"/>
        <v>0</v>
      </c>
      <c r="D83" s="92">
        <f t="shared" si="9"/>
        <v>0</v>
      </c>
      <c r="E83" s="109">
        <f t="shared" si="10"/>
        <v>80</v>
      </c>
      <c r="F83" s="12">
        <f t="shared" si="7"/>
        <v>80</v>
      </c>
      <c r="G83" s="63"/>
      <c r="H83" s="68"/>
      <c r="I83" s="68"/>
      <c r="J83" s="82">
        <v>10</v>
      </c>
      <c r="K83" s="95">
        <v>0</v>
      </c>
      <c r="L83" s="96">
        <v>0</v>
      </c>
      <c r="M83" s="112">
        <v>8</v>
      </c>
      <c r="N83" s="73">
        <f t="shared" si="8"/>
        <v>8</v>
      </c>
    </row>
    <row r="84" spans="1:14" hidden="1" x14ac:dyDescent="0.25">
      <c r="A84" s="36">
        <v>83</v>
      </c>
      <c r="B84" s="17" t="s">
        <v>174</v>
      </c>
      <c r="C84" s="103">
        <f t="shared" si="6"/>
        <v>0</v>
      </c>
      <c r="D84" s="92">
        <f t="shared" si="9"/>
        <v>0</v>
      </c>
      <c r="E84" s="93">
        <f t="shared" si="10"/>
        <v>0</v>
      </c>
      <c r="F84" s="12">
        <f t="shared" si="7"/>
        <v>0</v>
      </c>
      <c r="G84" s="63"/>
      <c r="H84" s="68"/>
      <c r="I84" s="68"/>
      <c r="J84" s="82">
        <v>1</v>
      </c>
      <c r="K84" s="95">
        <v>0</v>
      </c>
      <c r="L84" s="96">
        <v>0</v>
      </c>
      <c r="M84" s="97">
        <v>0</v>
      </c>
      <c r="N84" s="73">
        <f t="shared" si="8"/>
        <v>0</v>
      </c>
    </row>
    <row r="85" spans="1:14" x14ac:dyDescent="0.25">
      <c r="A85" s="36">
        <v>84</v>
      </c>
      <c r="B85" s="16" t="s">
        <v>127</v>
      </c>
      <c r="C85" s="103">
        <f t="shared" si="6"/>
        <v>0</v>
      </c>
      <c r="D85" s="92">
        <f t="shared" si="9"/>
        <v>0</v>
      </c>
      <c r="E85" s="109">
        <f t="shared" si="10"/>
        <v>800</v>
      </c>
      <c r="F85" s="12">
        <f t="shared" si="7"/>
        <v>800</v>
      </c>
      <c r="G85" s="63"/>
      <c r="H85" s="68"/>
      <c r="I85" s="68"/>
      <c r="J85" s="82">
        <v>50</v>
      </c>
      <c r="K85" s="95">
        <v>0</v>
      </c>
      <c r="L85" s="96">
        <v>0</v>
      </c>
      <c r="M85" s="112">
        <v>16</v>
      </c>
      <c r="N85" s="73">
        <f t="shared" si="8"/>
        <v>16</v>
      </c>
    </row>
    <row r="86" spans="1:14" hidden="1" x14ac:dyDescent="0.25">
      <c r="A86" s="36">
        <v>85</v>
      </c>
      <c r="B86" s="14" t="s">
        <v>366</v>
      </c>
      <c r="C86" s="103">
        <f t="shared" si="6"/>
        <v>0</v>
      </c>
      <c r="D86" s="92">
        <f t="shared" si="9"/>
        <v>0</v>
      </c>
      <c r="E86" s="93">
        <f t="shared" si="10"/>
        <v>0</v>
      </c>
      <c r="F86" s="12">
        <f t="shared" si="7"/>
        <v>0</v>
      </c>
      <c r="G86" s="63"/>
      <c r="H86" s="68"/>
      <c r="I86" s="68"/>
      <c r="J86" s="82">
        <v>1</v>
      </c>
      <c r="K86" s="95">
        <v>0</v>
      </c>
      <c r="L86" s="96">
        <v>0</v>
      </c>
      <c r="M86" s="97">
        <v>0</v>
      </c>
      <c r="N86" s="73">
        <f t="shared" si="8"/>
        <v>0</v>
      </c>
    </row>
    <row r="87" spans="1:14" hidden="1" x14ac:dyDescent="0.25">
      <c r="A87" s="36">
        <v>86</v>
      </c>
      <c r="B87" s="16" t="s">
        <v>131</v>
      </c>
      <c r="C87" s="103">
        <f t="shared" si="6"/>
        <v>0</v>
      </c>
      <c r="D87" s="92">
        <f t="shared" si="9"/>
        <v>0</v>
      </c>
      <c r="E87" s="93">
        <f t="shared" si="10"/>
        <v>0</v>
      </c>
      <c r="F87" s="12">
        <f t="shared" si="7"/>
        <v>0</v>
      </c>
      <c r="G87" s="63"/>
      <c r="H87" s="68"/>
      <c r="I87" s="68"/>
      <c r="J87" s="82">
        <v>1</v>
      </c>
      <c r="K87" s="95">
        <v>0</v>
      </c>
      <c r="L87" s="96">
        <v>0</v>
      </c>
      <c r="M87" s="97">
        <v>0</v>
      </c>
      <c r="N87" s="73">
        <f t="shared" si="8"/>
        <v>0</v>
      </c>
    </row>
    <row r="88" spans="1:14" hidden="1" x14ac:dyDescent="0.25">
      <c r="A88" s="36">
        <v>87</v>
      </c>
      <c r="B88" s="14" t="s">
        <v>577</v>
      </c>
      <c r="C88" s="103">
        <f t="shared" si="6"/>
        <v>0</v>
      </c>
      <c r="D88" s="92">
        <f t="shared" si="9"/>
        <v>0</v>
      </c>
      <c r="E88" s="93">
        <f t="shared" si="10"/>
        <v>0</v>
      </c>
      <c r="F88" s="12">
        <f t="shared" si="7"/>
        <v>0</v>
      </c>
      <c r="G88" s="63"/>
      <c r="H88" s="68"/>
      <c r="I88" s="68"/>
      <c r="J88" s="82">
        <v>5</v>
      </c>
      <c r="K88" s="95">
        <v>0</v>
      </c>
      <c r="L88" s="96">
        <v>0</v>
      </c>
      <c r="M88" s="97">
        <v>0</v>
      </c>
      <c r="N88" s="73">
        <f t="shared" si="8"/>
        <v>0</v>
      </c>
    </row>
    <row r="89" spans="1:14" hidden="1" x14ac:dyDescent="0.25">
      <c r="A89" s="36">
        <v>88</v>
      </c>
      <c r="B89" s="14" t="s">
        <v>576</v>
      </c>
      <c r="C89" s="103">
        <f t="shared" si="6"/>
        <v>0</v>
      </c>
      <c r="D89" s="92">
        <f t="shared" si="9"/>
        <v>0</v>
      </c>
      <c r="E89" s="93">
        <f t="shared" si="10"/>
        <v>0</v>
      </c>
      <c r="F89" s="12">
        <f t="shared" si="7"/>
        <v>0</v>
      </c>
      <c r="G89" s="63"/>
      <c r="H89" s="68"/>
      <c r="I89" s="68"/>
      <c r="J89" s="82">
        <v>5</v>
      </c>
      <c r="K89" s="99">
        <v>0</v>
      </c>
      <c r="L89" s="100">
        <v>0</v>
      </c>
      <c r="M89" s="79">
        <v>0</v>
      </c>
      <c r="N89" s="73">
        <f t="shared" si="8"/>
        <v>0</v>
      </c>
    </row>
    <row r="90" spans="1:14" hidden="1" x14ac:dyDescent="0.25">
      <c r="A90" s="36">
        <v>89</v>
      </c>
      <c r="B90" s="14" t="s">
        <v>575</v>
      </c>
      <c r="C90" s="103">
        <f t="shared" si="6"/>
        <v>0</v>
      </c>
      <c r="D90" s="92">
        <f t="shared" si="9"/>
        <v>0</v>
      </c>
      <c r="E90" s="93">
        <f t="shared" si="10"/>
        <v>0</v>
      </c>
      <c r="F90" s="12">
        <f t="shared" si="7"/>
        <v>0</v>
      </c>
      <c r="G90" s="63"/>
      <c r="H90" s="68"/>
      <c r="I90" s="68"/>
      <c r="J90" s="82">
        <v>5</v>
      </c>
      <c r="K90" s="95">
        <v>0</v>
      </c>
      <c r="L90" s="96">
        <v>0</v>
      </c>
      <c r="M90" s="97">
        <v>0</v>
      </c>
      <c r="N90" s="73">
        <f t="shared" si="8"/>
        <v>0</v>
      </c>
    </row>
    <row r="91" spans="1:14" hidden="1" x14ac:dyDescent="0.25">
      <c r="A91" s="36">
        <v>90</v>
      </c>
      <c r="B91" s="16" t="s">
        <v>574</v>
      </c>
      <c r="C91" s="103">
        <f t="shared" si="6"/>
        <v>0</v>
      </c>
      <c r="D91" s="92">
        <f t="shared" si="9"/>
        <v>0</v>
      </c>
      <c r="E91" s="93">
        <f t="shared" si="10"/>
        <v>0</v>
      </c>
      <c r="F91" s="12">
        <f t="shared" si="7"/>
        <v>0</v>
      </c>
      <c r="G91" s="63"/>
      <c r="H91" s="68"/>
      <c r="I91" s="68"/>
      <c r="J91" s="82">
        <v>5</v>
      </c>
      <c r="K91" s="95">
        <v>0</v>
      </c>
      <c r="L91" s="96">
        <v>0</v>
      </c>
      <c r="M91" s="97">
        <v>0</v>
      </c>
      <c r="N91" s="73">
        <f t="shared" si="8"/>
        <v>0</v>
      </c>
    </row>
    <row r="92" spans="1:14" hidden="1" x14ac:dyDescent="0.25">
      <c r="A92" s="36">
        <v>91</v>
      </c>
      <c r="B92" s="14" t="s">
        <v>573</v>
      </c>
      <c r="C92" s="103">
        <f t="shared" si="6"/>
        <v>0</v>
      </c>
      <c r="D92" s="92">
        <f t="shared" si="9"/>
        <v>0</v>
      </c>
      <c r="E92" s="93">
        <f t="shared" si="10"/>
        <v>0</v>
      </c>
      <c r="F92" s="12">
        <f t="shared" si="7"/>
        <v>0</v>
      </c>
      <c r="G92" s="63"/>
      <c r="H92" s="68"/>
      <c r="I92" s="68"/>
      <c r="J92" s="82">
        <v>5</v>
      </c>
      <c r="K92" s="95">
        <v>0</v>
      </c>
      <c r="L92" s="96">
        <v>0</v>
      </c>
      <c r="M92" s="97">
        <v>0</v>
      </c>
      <c r="N92" s="73">
        <f t="shared" si="8"/>
        <v>0</v>
      </c>
    </row>
    <row r="93" spans="1:14" hidden="1" x14ac:dyDescent="0.25">
      <c r="A93" s="36">
        <v>92</v>
      </c>
      <c r="B93" s="14" t="s">
        <v>572</v>
      </c>
      <c r="C93" s="103">
        <f t="shared" si="6"/>
        <v>0</v>
      </c>
      <c r="D93" s="92">
        <f t="shared" si="9"/>
        <v>0</v>
      </c>
      <c r="E93" s="93">
        <f t="shared" si="10"/>
        <v>0</v>
      </c>
      <c r="F93" s="12">
        <f t="shared" si="7"/>
        <v>0</v>
      </c>
      <c r="G93" s="63"/>
      <c r="H93" s="68"/>
      <c r="I93" s="68"/>
      <c r="J93" s="82">
        <v>5</v>
      </c>
      <c r="K93" s="99">
        <v>0</v>
      </c>
      <c r="L93" s="100">
        <v>0</v>
      </c>
      <c r="M93" s="79">
        <v>0</v>
      </c>
      <c r="N93" s="73">
        <f t="shared" si="8"/>
        <v>0</v>
      </c>
    </row>
    <row r="94" spans="1:14" hidden="1" x14ac:dyDescent="0.25">
      <c r="A94" s="36">
        <v>93</v>
      </c>
      <c r="B94" s="16" t="s">
        <v>571</v>
      </c>
      <c r="C94" s="103">
        <f t="shared" si="6"/>
        <v>0</v>
      </c>
      <c r="D94" s="92">
        <f t="shared" si="9"/>
        <v>0</v>
      </c>
      <c r="E94" s="93">
        <f t="shared" si="10"/>
        <v>0</v>
      </c>
      <c r="F94" s="12">
        <f t="shared" si="7"/>
        <v>0</v>
      </c>
      <c r="G94" s="63"/>
      <c r="H94" s="68"/>
      <c r="I94" s="68"/>
      <c r="J94" s="82">
        <v>5</v>
      </c>
      <c r="K94" s="95">
        <v>0</v>
      </c>
      <c r="L94" s="96">
        <v>0</v>
      </c>
      <c r="M94" s="97">
        <v>0</v>
      </c>
      <c r="N94" s="73">
        <f t="shared" si="8"/>
        <v>0</v>
      </c>
    </row>
    <row r="95" spans="1:14" hidden="1" x14ac:dyDescent="0.25">
      <c r="A95" s="36">
        <v>94</v>
      </c>
      <c r="B95" s="16" t="s">
        <v>570</v>
      </c>
      <c r="C95" s="103">
        <f t="shared" si="6"/>
        <v>0</v>
      </c>
      <c r="D95" s="92">
        <f t="shared" si="9"/>
        <v>0</v>
      </c>
      <c r="E95" s="93">
        <f t="shared" si="10"/>
        <v>0</v>
      </c>
      <c r="F95" s="12">
        <f t="shared" si="7"/>
        <v>0</v>
      </c>
      <c r="G95" s="63"/>
      <c r="H95" s="68"/>
      <c r="I95" s="68"/>
      <c r="J95" s="82">
        <v>5</v>
      </c>
      <c r="K95" s="95">
        <v>0</v>
      </c>
      <c r="L95" s="96">
        <v>0</v>
      </c>
      <c r="M95" s="97">
        <v>0</v>
      </c>
      <c r="N95" s="73">
        <f t="shared" si="8"/>
        <v>0</v>
      </c>
    </row>
    <row r="96" spans="1:14" hidden="1" x14ac:dyDescent="0.25">
      <c r="A96" s="36">
        <v>95</v>
      </c>
      <c r="B96" s="14" t="s">
        <v>370</v>
      </c>
      <c r="C96" s="103">
        <f t="shared" si="6"/>
        <v>0</v>
      </c>
      <c r="D96" s="92">
        <f t="shared" si="9"/>
        <v>0</v>
      </c>
      <c r="E96" s="93">
        <f t="shared" si="10"/>
        <v>0</v>
      </c>
      <c r="F96" s="12">
        <f t="shared" si="7"/>
        <v>0</v>
      </c>
      <c r="G96" s="63"/>
      <c r="H96" s="68"/>
      <c r="I96" s="68"/>
      <c r="J96" s="82">
        <v>1</v>
      </c>
      <c r="K96" s="95">
        <v>0</v>
      </c>
      <c r="L96" s="96">
        <v>0</v>
      </c>
      <c r="M96" s="97">
        <v>0</v>
      </c>
      <c r="N96" s="73">
        <f t="shared" si="8"/>
        <v>0</v>
      </c>
    </row>
    <row r="97" spans="1:14" hidden="1" x14ac:dyDescent="0.25">
      <c r="A97" s="36">
        <v>96</v>
      </c>
      <c r="B97" s="14" t="s">
        <v>371</v>
      </c>
      <c r="C97" s="103">
        <f t="shared" si="6"/>
        <v>0</v>
      </c>
      <c r="D97" s="92">
        <f t="shared" si="9"/>
        <v>0</v>
      </c>
      <c r="E97" s="93">
        <f t="shared" si="10"/>
        <v>0</v>
      </c>
      <c r="F97" s="12">
        <f t="shared" si="7"/>
        <v>0</v>
      </c>
      <c r="G97" s="63"/>
      <c r="H97" s="68"/>
      <c r="I97" s="68"/>
      <c r="J97" s="82">
        <v>1</v>
      </c>
      <c r="K97" s="99">
        <v>0</v>
      </c>
      <c r="L97" s="100">
        <v>0</v>
      </c>
      <c r="M97" s="79">
        <v>0</v>
      </c>
      <c r="N97" s="73">
        <f t="shared" si="8"/>
        <v>0</v>
      </c>
    </row>
    <row r="98" spans="1:14" hidden="1" x14ac:dyDescent="0.25">
      <c r="A98" s="36">
        <v>97</v>
      </c>
      <c r="B98" s="21" t="s">
        <v>372</v>
      </c>
      <c r="C98" s="103">
        <f t="shared" ref="C98:C129" si="11">PRODUCT(J98,K98)</f>
        <v>0</v>
      </c>
      <c r="D98" s="92">
        <f t="shared" si="9"/>
        <v>0</v>
      </c>
      <c r="E98" s="93">
        <f t="shared" si="10"/>
        <v>0</v>
      </c>
      <c r="F98" s="12">
        <f t="shared" si="7"/>
        <v>0</v>
      </c>
      <c r="G98" s="63"/>
      <c r="H98" s="68"/>
      <c r="I98" s="68"/>
      <c r="J98" s="82">
        <v>1</v>
      </c>
      <c r="K98" s="95">
        <v>0</v>
      </c>
      <c r="L98" s="96">
        <v>0</v>
      </c>
      <c r="M98" s="97">
        <v>0</v>
      </c>
      <c r="N98" s="73">
        <f t="shared" si="8"/>
        <v>0</v>
      </c>
    </row>
    <row r="99" spans="1:14" hidden="1" x14ac:dyDescent="0.25">
      <c r="A99" s="36">
        <v>98</v>
      </c>
      <c r="B99" s="16" t="s">
        <v>139</v>
      </c>
      <c r="C99" s="103">
        <f t="shared" si="11"/>
        <v>0</v>
      </c>
      <c r="D99" s="92">
        <f t="shared" si="9"/>
        <v>0</v>
      </c>
      <c r="E99" s="93">
        <f t="shared" si="10"/>
        <v>0</v>
      </c>
      <c r="F99" s="12">
        <f t="shared" si="7"/>
        <v>0</v>
      </c>
      <c r="G99" s="63"/>
      <c r="H99" s="68"/>
      <c r="I99" s="68"/>
      <c r="J99" s="82">
        <v>1</v>
      </c>
      <c r="K99" s="99">
        <v>0</v>
      </c>
      <c r="L99" s="100">
        <v>0</v>
      </c>
      <c r="M99" s="79">
        <v>0</v>
      </c>
      <c r="N99" s="73">
        <f t="shared" si="8"/>
        <v>0</v>
      </c>
    </row>
    <row r="100" spans="1:14" hidden="1" x14ac:dyDescent="0.25">
      <c r="A100" s="36">
        <v>99</v>
      </c>
      <c r="B100" s="14" t="s">
        <v>373</v>
      </c>
      <c r="C100" s="103">
        <f t="shared" si="11"/>
        <v>0</v>
      </c>
      <c r="D100" s="92">
        <f t="shared" si="9"/>
        <v>0</v>
      </c>
      <c r="E100" s="93">
        <f t="shared" si="10"/>
        <v>0</v>
      </c>
      <c r="F100" s="12">
        <f t="shared" si="7"/>
        <v>0</v>
      </c>
      <c r="G100" s="63"/>
      <c r="H100" s="68"/>
      <c r="I100" s="68"/>
      <c r="J100" s="82">
        <v>1</v>
      </c>
      <c r="K100" s="95">
        <v>0</v>
      </c>
      <c r="L100" s="96">
        <v>0</v>
      </c>
      <c r="M100" s="97">
        <v>0</v>
      </c>
      <c r="N100" s="73">
        <f t="shared" si="8"/>
        <v>0</v>
      </c>
    </row>
    <row r="101" spans="1:14" hidden="1" x14ac:dyDescent="0.25">
      <c r="A101" s="36">
        <v>100</v>
      </c>
      <c r="B101" s="14" t="s">
        <v>569</v>
      </c>
      <c r="C101" s="103">
        <f t="shared" si="11"/>
        <v>0</v>
      </c>
      <c r="D101" s="92">
        <f t="shared" si="9"/>
        <v>0</v>
      </c>
      <c r="E101" s="93">
        <f t="shared" si="10"/>
        <v>0</v>
      </c>
      <c r="F101" s="12">
        <f t="shared" si="7"/>
        <v>0</v>
      </c>
      <c r="G101" s="63"/>
      <c r="H101" s="68"/>
      <c r="I101" s="68"/>
      <c r="J101" s="82">
        <v>100</v>
      </c>
      <c r="K101" s="99">
        <v>0</v>
      </c>
      <c r="L101" s="100">
        <v>0</v>
      </c>
      <c r="M101" s="79">
        <v>0</v>
      </c>
      <c r="N101" s="73">
        <f t="shared" si="8"/>
        <v>0</v>
      </c>
    </row>
    <row r="102" spans="1:14" hidden="1" x14ac:dyDescent="0.25">
      <c r="A102" s="36">
        <v>101</v>
      </c>
      <c r="B102" s="14" t="s">
        <v>568</v>
      </c>
      <c r="C102" s="103">
        <f t="shared" si="11"/>
        <v>0</v>
      </c>
      <c r="D102" s="92">
        <f t="shared" si="9"/>
        <v>0</v>
      </c>
      <c r="E102" s="93">
        <f t="shared" si="10"/>
        <v>0</v>
      </c>
      <c r="F102" s="12">
        <f t="shared" si="7"/>
        <v>0</v>
      </c>
      <c r="G102" s="63"/>
      <c r="H102" s="68"/>
      <c r="I102" s="68"/>
      <c r="J102" s="82">
        <v>100</v>
      </c>
      <c r="K102" s="95">
        <v>0</v>
      </c>
      <c r="L102" s="96">
        <v>0</v>
      </c>
      <c r="M102" s="97">
        <v>0</v>
      </c>
      <c r="N102" s="73">
        <f t="shared" si="8"/>
        <v>0</v>
      </c>
    </row>
    <row r="103" spans="1:14" hidden="1" x14ac:dyDescent="0.25">
      <c r="A103" s="36">
        <v>102</v>
      </c>
      <c r="B103" s="17" t="s">
        <v>567</v>
      </c>
      <c r="C103" s="103">
        <f t="shared" si="11"/>
        <v>0</v>
      </c>
      <c r="D103" s="92">
        <f t="shared" si="9"/>
        <v>0</v>
      </c>
      <c r="E103" s="93">
        <f t="shared" si="10"/>
        <v>0</v>
      </c>
      <c r="F103" s="12">
        <f t="shared" si="7"/>
        <v>0</v>
      </c>
      <c r="G103" s="63"/>
      <c r="H103" s="68"/>
      <c r="I103" s="68"/>
      <c r="J103" s="83">
        <v>50</v>
      </c>
      <c r="K103" s="95">
        <v>0</v>
      </c>
      <c r="L103" s="96">
        <v>0</v>
      </c>
      <c r="M103" s="97">
        <v>0</v>
      </c>
      <c r="N103" s="73">
        <f t="shared" si="8"/>
        <v>0</v>
      </c>
    </row>
    <row r="104" spans="1:14" hidden="1" x14ac:dyDescent="0.25">
      <c r="A104" s="36">
        <v>103</v>
      </c>
      <c r="B104" s="16" t="s">
        <v>566</v>
      </c>
      <c r="C104" s="103">
        <f t="shared" si="11"/>
        <v>0</v>
      </c>
      <c r="D104" s="92">
        <f t="shared" si="9"/>
        <v>0</v>
      </c>
      <c r="E104" s="93">
        <f t="shared" si="10"/>
        <v>0</v>
      </c>
      <c r="F104" s="12">
        <f t="shared" si="7"/>
        <v>0</v>
      </c>
      <c r="G104" s="63"/>
      <c r="H104" s="68"/>
      <c r="I104" s="68"/>
      <c r="J104" s="82">
        <v>100</v>
      </c>
      <c r="K104" s="95">
        <v>0</v>
      </c>
      <c r="L104" s="96">
        <v>0</v>
      </c>
      <c r="M104" s="97">
        <v>0</v>
      </c>
      <c r="N104" s="73">
        <f t="shared" si="8"/>
        <v>0</v>
      </c>
    </row>
    <row r="105" spans="1:14" hidden="1" x14ac:dyDescent="0.25">
      <c r="A105" s="36">
        <v>104</v>
      </c>
      <c r="B105" s="14" t="s">
        <v>374</v>
      </c>
      <c r="C105" s="103">
        <f t="shared" si="11"/>
        <v>0</v>
      </c>
      <c r="D105" s="92">
        <f t="shared" si="9"/>
        <v>0</v>
      </c>
      <c r="E105" s="93">
        <f t="shared" si="10"/>
        <v>0</v>
      </c>
      <c r="F105" s="12">
        <f t="shared" si="7"/>
        <v>0</v>
      </c>
      <c r="G105" s="63"/>
      <c r="H105" s="68"/>
      <c r="I105" s="68"/>
      <c r="J105" s="82">
        <v>100</v>
      </c>
      <c r="K105" s="95">
        <v>0</v>
      </c>
      <c r="L105" s="96">
        <v>0</v>
      </c>
      <c r="M105" s="97">
        <v>0</v>
      </c>
      <c r="N105" s="73">
        <f t="shared" si="8"/>
        <v>0</v>
      </c>
    </row>
    <row r="106" spans="1:14" hidden="1" x14ac:dyDescent="0.25">
      <c r="A106" s="36">
        <v>105</v>
      </c>
      <c r="B106" s="21" t="s">
        <v>377</v>
      </c>
      <c r="C106" s="103">
        <f t="shared" si="11"/>
        <v>0</v>
      </c>
      <c r="D106" s="92">
        <f t="shared" si="9"/>
        <v>0</v>
      </c>
      <c r="E106" s="93">
        <f t="shared" si="10"/>
        <v>0</v>
      </c>
      <c r="F106" s="12">
        <f t="shared" si="7"/>
        <v>0</v>
      </c>
      <c r="G106" s="63"/>
      <c r="H106" s="68"/>
      <c r="I106" s="68"/>
      <c r="J106" s="83">
        <v>100</v>
      </c>
      <c r="K106" s="95">
        <v>0</v>
      </c>
      <c r="L106" s="96">
        <v>0</v>
      </c>
      <c r="M106" s="97">
        <v>0</v>
      </c>
      <c r="N106" s="73">
        <f t="shared" si="8"/>
        <v>0</v>
      </c>
    </row>
    <row r="107" spans="1:14" hidden="1" x14ac:dyDescent="0.25">
      <c r="A107" s="36">
        <v>106</v>
      </c>
      <c r="B107" s="17" t="s">
        <v>148</v>
      </c>
      <c r="C107" s="103">
        <f t="shared" si="11"/>
        <v>0</v>
      </c>
      <c r="D107" s="92">
        <f t="shared" si="9"/>
        <v>0</v>
      </c>
      <c r="E107" s="93">
        <f t="shared" si="10"/>
        <v>0</v>
      </c>
      <c r="F107" s="12">
        <f t="shared" si="7"/>
        <v>0</v>
      </c>
      <c r="G107" s="63"/>
      <c r="H107" s="68"/>
      <c r="I107" s="68"/>
      <c r="J107" s="83">
        <v>100</v>
      </c>
      <c r="K107" s="99">
        <v>0</v>
      </c>
      <c r="L107" s="100">
        <v>0</v>
      </c>
      <c r="M107" s="79">
        <v>0</v>
      </c>
      <c r="N107" s="73">
        <f t="shared" si="8"/>
        <v>0</v>
      </c>
    </row>
    <row r="108" spans="1:14" hidden="1" x14ac:dyDescent="0.25">
      <c r="A108" s="36">
        <v>107</v>
      </c>
      <c r="B108" s="16" t="s">
        <v>565</v>
      </c>
      <c r="C108" s="103">
        <f t="shared" si="11"/>
        <v>0</v>
      </c>
      <c r="D108" s="92">
        <f t="shared" si="9"/>
        <v>0</v>
      </c>
      <c r="E108" s="93">
        <f t="shared" si="10"/>
        <v>0</v>
      </c>
      <c r="F108" s="12">
        <f t="shared" si="7"/>
        <v>0</v>
      </c>
      <c r="G108" s="63"/>
      <c r="H108" s="68"/>
      <c r="I108" s="68"/>
      <c r="J108" s="82">
        <v>50</v>
      </c>
      <c r="K108" s="95">
        <v>0</v>
      </c>
      <c r="L108" s="96">
        <v>0</v>
      </c>
      <c r="M108" s="97">
        <v>0</v>
      </c>
      <c r="N108" s="73">
        <f t="shared" si="8"/>
        <v>0</v>
      </c>
    </row>
    <row r="109" spans="1:14" hidden="1" x14ac:dyDescent="0.25">
      <c r="A109" s="36">
        <v>108</v>
      </c>
      <c r="B109" s="14" t="s">
        <v>564</v>
      </c>
      <c r="C109" s="103">
        <f t="shared" si="11"/>
        <v>0</v>
      </c>
      <c r="D109" s="92">
        <f t="shared" si="9"/>
        <v>0</v>
      </c>
      <c r="E109" s="93">
        <f t="shared" si="10"/>
        <v>0</v>
      </c>
      <c r="F109" s="12">
        <f t="shared" si="7"/>
        <v>0</v>
      </c>
      <c r="G109" s="63"/>
      <c r="H109" s="68"/>
      <c r="I109" s="68"/>
      <c r="J109" s="82">
        <v>100</v>
      </c>
      <c r="K109" s="99">
        <v>0</v>
      </c>
      <c r="L109" s="100">
        <v>0</v>
      </c>
      <c r="M109" s="79">
        <v>0</v>
      </c>
      <c r="N109" s="73">
        <f t="shared" si="8"/>
        <v>0</v>
      </c>
    </row>
    <row r="110" spans="1:14" hidden="1" x14ac:dyDescent="0.25">
      <c r="A110" s="36">
        <v>109</v>
      </c>
      <c r="B110" s="14" t="s">
        <v>563</v>
      </c>
      <c r="C110" s="103">
        <f t="shared" si="11"/>
        <v>0</v>
      </c>
      <c r="D110" s="92">
        <f t="shared" si="9"/>
        <v>0</v>
      </c>
      <c r="E110" s="93">
        <f t="shared" si="10"/>
        <v>0</v>
      </c>
      <c r="F110" s="12">
        <f t="shared" si="7"/>
        <v>0</v>
      </c>
      <c r="G110" s="63"/>
      <c r="H110" s="68"/>
      <c r="I110" s="68"/>
      <c r="J110" s="82">
        <v>100</v>
      </c>
      <c r="K110" s="95">
        <v>0</v>
      </c>
      <c r="L110" s="96">
        <v>0</v>
      </c>
      <c r="M110" s="97">
        <v>0</v>
      </c>
      <c r="N110" s="73">
        <f t="shared" si="8"/>
        <v>0</v>
      </c>
    </row>
    <row r="111" spans="1:14" hidden="1" x14ac:dyDescent="0.25">
      <c r="A111" s="36">
        <v>110</v>
      </c>
      <c r="B111" s="14" t="s">
        <v>562</v>
      </c>
      <c r="C111" s="103">
        <f t="shared" si="11"/>
        <v>0</v>
      </c>
      <c r="D111" s="92">
        <f t="shared" si="9"/>
        <v>0</v>
      </c>
      <c r="E111" s="93">
        <f t="shared" si="10"/>
        <v>0</v>
      </c>
      <c r="F111" s="12">
        <f t="shared" si="7"/>
        <v>0</v>
      </c>
      <c r="G111" s="63"/>
      <c r="H111" s="68"/>
      <c r="I111" s="68"/>
      <c r="J111" s="82">
        <v>100</v>
      </c>
      <c r="K111" s="99">
        <v>0</v>
      </c>
      <c r="L111" s="100">
        <v>0</v>
      </c>
      <c r="M111" s="79">
        <v>0</v>
      </c>
      <c r="N111" s="73">
        <f t="shared" si="8"/>
        <v>0</v>
      </c>
    </row>
    <row r="112" spans="1:14" hidden="1" x14ac:dyDescent="0.25">
      <c r="A112" s="36">
        <v>111</v>
      </c>
      <c r="B112" s="14" t="s">
        <v>561</v>
      </c>
      <c r="C112" s="103">
        <f t="shared" si="11"/>
        <v>0</v>
      </c>
      <c r="D112" s="92">
        <f t="shared" si="9"/>
        <v>0</v>
      </c>
      <c r="E112" s="93">
        <f t="shared" si="10"/>
        <v>0</v>
      </c>
      <c r="F112" s="12">
        <f t="shared" si="7"/>
        <v>0</v>
      </c>
      <c r="G112" s="63"/>
      <c r="H112" s="68"/>
      <c r="I112" s="68"/>
      <c r="J112" s="82">
        <v>100</v>
      </c>
      <c r="K112" s="95">
        <v>0</v>
      </c>
      <c r="L112" s="96">
        <v>0</v>
      </c>
      <c r="M112" s="97">
        <v>0</v>
      </c>
      <c r="N112" s="73">
        <f t="shared" si="8"/>
        <v>0</v>
      </c>
    </row>
    <row r="113" spans="1:14" hidden="1" x14ac:dyDescent="0.25">
      <c r="A113" s="36">
        <v>112</v>
      </c>
      <c r="B113" s="17" t="s">
        <v>560</v>
      </c>
      <c r="C113" s="103">
        <f t="shared" si="11"/>
        <v>0</v>
      </c>
      <c r="D113" s="92">
        <f t="shared" si="9"/>
        <v>0</v>
      </c>
      <c r="E113" s="93">
        <f t="shared" si="10"/>
        <v>0</v>
      </c>
      <c r="F113" s="12">
        <f t="shared" si="7"/>
        <v>0</v>
      </c>
      <c r="G113" s="63"/>
      <c r="H113" s="68"/>
      <c r="I113" s="68"/>
      <c r="J113" s="83">
        <v>10</v>
      </c>
      <c r="K113" s="95">
        <v>0</v>
      </c>
      <c r="L113" s="96">
        <v>0</v>
      </c>
      <c r="M113" s="97">
        <v>0</v>
      </c>
      <c r="N113" s="73">
        <f t="shared" si="8"/>
        <v>0</v>
      </c>
    </row>
    <row r="114" spans="1:14" hidden="1" x14ac:dyDescent="0.25">
      <c r="A114" s="36">
        <v>113</v>
      </c>
      <c r="B114" s="14" t="s">
        <v>559</v>
      </c>
      <c r="C114" s="103">
        <f t="shared" si="11"/>
        <v>0</v>
      </c>
      <c r="D114" s="92">
        <f t="shared" si="9"/>
        <v>0</v>
      </c>
      <c r="E114" s="93">
        <f t="shared" si="10"/>
        <v>0</v>
      </c>
      <c r="F114" s="12">
        <f t="shared" si="7"/>
        <v>0</v>
      </c>
      <c r="G114" s="63"/>
      <c r="H114" s="68"/>
      <c r="I114" s="68"/>
      <c r="J114" s="82">
        <v>50</v>
      </c>
      <c r="K114" s="95">
        <v>0</v>
      </c>
      <c r="L114" s="96">
        <v>0</v>
      </c>
      <c r="M114" s="97">
        <v>0</v>
      </c>
      <c r="N114" s="73">
        <f t="shared" si="8"/>
        <v>0</v>
      </c>
    </row>
    <row r="115" spans="1:14" hidden="1" x14ac:dyDescent="0.25">
      <c r="A115" s="36">
        <v>114</v>
      </c>
      <c r="B115" s="17" t="s">
        <v>558</v>
      </c>
      <c r="C115" s="103">
        <f t="shared" si="11"/>
        <v>0</v>
      </c>
      <c r="D115" s="92">
        <f t="shared" si="9"/>
        <v>0</v>
      </c>
      <c r="E115" s="93">
        <f t="shared" si="10"/>
        <v>0</v>
      </c>
      <c r="F115" s="12">
        <f t="shared" si="7"/>
        <v>0</v>
      </c>
      <c r="G115" s="63"/>
      <c r="H115" s="68"/>
      <c r="I115" s="68"/>
      <c r="J115" s="83">
        <v>100</v>
      </c>
      <c r="K115" s="95">
        <v>0</v>
      </c>
      <c r="L115" s="96">
        <v>0</v>
      </c>
      <c r="M115" s="97">
        <v>0</v>
      </c>
      <c r="N115" s="73">
        <f t="shared" si="8"/>
        <v>0</v>
      </c>
    </row>
    <row r="116" spans="1:14" hidden="1" x14ac:dyDescent="0.25">
      <c r="A116" s="36">
        <v>115</v>
      </c>
      <c r="B116" s="14" t="s">
        <v>557</v>
      </c>
      <c r="C116" s="103">
        <f t="shared" si="11"/>
        <v>0</v>
      </c>
      <c r="D116" s="92">
        <f t="shared" si="9"/>
        <v>0</v>
      </c>
      <c r="E116" s="93">
        <f t="shared" si="10"/>
        <v>0</v>
      </c>
      <c r="F116" s="12">
        <f t="shared" si="7"/>
        <v>0</v>
      </c>
      <c r="G116" s="63"/>
      <c r="H116" s="68"/>
      <c r="I116" s="68"/>
      <c r="J116" s="82">
        <v>100</v>
      </c>
      <c r="K116" s="95">
        <v>0</v>
      </c>
      <c r="L116" s="96">
        <v>0</v>
      </c>
      <c r="M116" s="97">
        <v>0</v>
      </c>
      <c r="N116" s="73">
        <f t="shared" si="8"/>
        <v>0</v>
      </c>
    </row>
    <row r="117" spans="1:14" hidden="1" x14ac:dyDescent="0.25">
      <c r="A117" s="36">
        <v>116</v>
      </c>
      <c r="B117" s="21" t="s">
        <v>387</v>
      </c>
      <c r="C117" s="103">
        <f t="shared" si="11"/>
        <v>0</v>
      </c>
      <c r="D117" s="92">
        <f t="shared" si="9"/>
        <v>0</v>
      </c>
      <c r="E117" s="93">
        <f t="shared" si="10"/>
        <v>0</v>
      </c>
      <c r="F117" s="12">
        <f t="shared" si="7"/>
        <v>0</v>
      </c>
      <c r="G117" s="63"/>
      <c r="H117" s="68"/>
      <c r="I117" s="68"/>
      <c r="J117" s="82">
        <v>1</v>
      </c>
      <c r="K117" s="99">
        <v>0</v>
      </c>
      <c r="L117" s="100">
        <v>0</v>
      </c>
      <c r="M117" s="79">
        <v>0</v>
      </c>
      <c r="N117" s="73">
        <f t="shared" si="8"/>
        <v>0</v>
      </c>
    </row>
    <row r="118" spans="1:14" hidden="1" x14ac:dyDescent="0.25">
      <c r="A118" s="36">
        <v>117</v>
      </c>
      <c r="B118" s="21" t="s">
        <v>389</v>
      </c>
      <c r="C118" s="103">
        <f t="shared" si="11"/>
        <v>0</v>
      </c>
      <c r="D118" s="92">
        <f t="shared" si="9"/>
        <v>0</v>
      </c>
      <c r="E118" s="93">
        <f t="shared" si="10"/>
        <v>0</v>
      </c>
      <c r="F118" s="12">
        <f t="shared" si="7"/>
        <v>0</v>
      </c>
      <c r="G118" s="63"/>
      <c r="H118" s="68"/>
      <c r="I118" s="68"/>
      <c r="J118" s="82">
        <v>1</v>
      </c>
      <c r="K118" s="95">
        <v>0</v>
      </c>
      <c r="L118" s="96">
        <v>0</v>
      </c>
      <c r="M118" s="97">
        <v>0</v>
      </c>
      <c r="N118" s="73">
        <f t="shared" si="8"/>
        <v>0</v>
      </c>
    </row>
    <row r="119" spans="1:14" hidden="1" x14ac:dyDescent="0.25">
      <c r="A119" s="36">
        <v>118</v>
      </c>
      <c r="B119" s="17" t="s">
        <v>159</v>
      </c>
      <c r="C119" s="103">
        <f t="shared" si="11"/>
        <v>0</v>
      </c>
      <c r="D119" s="92">
        <f t="shared" si="9"/>
        <v>0</v>
      </c>
      <c r="E119" s="93">
        <f t="shared" si="10"/>
        <v>0</v>
      </c>
      <c r="F119" s="12">
        <f t="shared" si="7"/>
        <v>0</v>
      </c>
      <c r="G119" s="63"/>
      <c r="H119" s="68"/>
      <c r="I119" s="68"/>
      <c r="J119" s="82">
        <v>1</v>
      </c>
      <c r="K119" s="95">
        <v>0</v>
      </c>
      <c r="L119" s="96">
        <v>0</v>
      </c>
      <c r="M119" s="97">
        <v>0</v>
      </c>
      <c r="N119" s="73">
        <f t="shared" si="8"/>
        <v>0</v>
      </c>
    </row>
    <row r="120" spans="1:14" hidden="1" x14ac:dyDescent="0.25">
      <c r="A120" s="36">
        <v>119</v>
      </c>
      <c r="B120" s="17" t="s">
        <v>162</v>
      </c>
      <c r="C120" s="103">
        <f t="shared" si="11"/>
        <v>0</v>
      </c>
      <c r="D120" s="92">
        <f t="shared" si="9"/>
        <v>0</v>
      </c>
      <c r="E120" s="93">
        <f t="shared" si="10"/>
        <v>0</v>
      </c>
      <c r="F120" s="12">
        <f t="shared" si="7"/>
        <v>0</v>
      </c>
      <c r="G120" s="63"/>
      <c r="H120" s="68"/>
      <c r="I120" s="68"/>
      <c r="J120" s="82">
        <v>1</v>
      </c>
      <c r="K120" s="95">
        <v>0</v>
      </c>
      <c r="L120" s="96">
        <v>0</v>
      </c>
      <c r="M120" s="97">
        <v>0</v>
      </c>
      <c r="N120" s="73">
        <f t="shared" si="8"/>
        <v>0</v>
      </c>
    </row>
    <row r="121" spans="1:14" hidden="1" x14ac:dyDescent="0.25">
      <c r="A121" s="36">
        <v>120</v>
      </c>
      <c r="B121" s="21" t="s">
        <v>390</v>
      </c>
      <c r="C121" s="103">
        <f t="shared" si="11"/>
        <v>0</v>
      </c>
      <c r="D121" s="92">
        <f t="shared" si="9"/>
        <v>0</v>
      </c>
      <c r="E121" s="93">
        <f t="shared" si="10"/>
        <v>0</v>
      </c>
      <c r="F121" s="12">
        <f t="shared" si="7"/>
        <v>0</v>
      </c>
      <c r="G121" s="63"/>
      <c r="H121" s="68"/>
      <c r="I121" s="68"/>
      <c r="J121" s="82">
        <v>1</v>
      </c>
      <c r="K121" s="95">
        <v>0</v>
      </c>
      <c r="L121" s="96">
        <v>0</v>
      </c>
      <c r="M121" s="97">
        <v>0</v>
      </c>
      <c r="N121" s="73">
        <f t="shared" si="8"/>
        <v>0</v>
      </c>
    </row>
    <row r="122" spans="1:14" hidden="1" x14ac:dyDescent="0.25">
      <c r="A122" s="36">
        <v>121</v>
      </c>
      <c r="B122" s="22" t="s">
        <v>391</v>
      </c>
      <c r="C122" s="103">
        <f t="shared" si="11"/>
        <v>0</v>
      </c>
      <c r="D122" s="92">
        <f t="shared" si="9"/>
        <v>0</v>
      </c>
      <c r="E122" s="93">
        <f t="shared" si="10"/>
        <v>0</v>
      </c>
      <c r="F122" s="12">
        <f t="shared" si="7"/>
        <v>0</v>
      </c>
      <c r="G122" s="63"/>
      <c r="H122" s="68"/>
      <c r="I122" s="68"/>
      <c r="J122" s="82">
        <v>1</v>
      </c>
      <c r="K122" s="95">
        <v>0</v>
      </c>
      <c r="L122" s="96">
        <v>0</v>
      </c>
      <c r="M122" s="97">
        <v>0</v>
      </c>
      <c r="N122" s="73">
        <f t="shared" si="8"/>
        <v>0</v>
      </c>
    </row>
    <row r="123" spans="1:14" hidden="1" x14ac:dyDescent="0.25">
      <c r="A123" s="36">
        <v>122</v>
      </c>
      <c r="B123" s="14" t="s">
        <v>394</v>
      </c>
      <c r="C123" s="103">
        <f t="shared" si="11"/>
        <v>0</v>
      </c>
      <c r="D123" s="92">
        <f t="shared" si="9"/>
        <v>0</v>
      </c>
      <c r="E123" s="93">
        <f t="shared" si="10"/>
        <v>0</v>
      </c>
      <c r="F123" s="12">
        <f t="shared" si="7"/>
        <v>0</v>
      </c>
      <c r="G123" s="63"/>
      <c r="H123" s="68"/>
      <c r="I123" s="68"/>
      <c r="J123" s="82">
        <v>1</v>
      </c>
      <c r="K123" s="99">
        <v>0</v>
      </c>
      <c r="L123" s="100">
        <v>0</v>
      </c>
      <c r="M123" s="79">
        <v>0</v>
      </c>
      <c r="N123" s="73">
        <f t="shared" si="8"/>
        <v>0</v>
      </c>
    </row>
    <row r="124" spans="1:14" hidden="1" x14ac:dyDescent="0.25">
      <c r="A124" s="36">
        <v>123</v>
      </c>
      <c r="B124" s="23" t="s">
        <v>395</v>
      </c>
      <c r="C124" s="103">
        <f t="shared" si="11"/>
        <v>0</v>
      </c>
      <c r="D124" s="92">
        <f t="shared" si="9"/>
        <v>0</v>
      </c>
      <c r="E124" s="93">
        <f t="shared" si="10"/>
        <v>0</v>
      </c>
      <c r="F124" s="12">
        <f t="shared" si="7"/>
        <v>0</v>
      </c>
      <c r="G124" s="63"/>
      <c r="H124" s="68"/>
      <c r="I124" s="68"/>
      <c r="J124" s="82">
        <v>1</v>
      </c>
      <c r="K124" s="95">
        <v>0</v>
      </c>
      <c r="L124" s="96">
        <v>0</v>
      </c>
      <c r="M124" s="97">
        <v>0</v>
      </c>
      <c r="N124" s="73">
        <f t="shared" si="8"/>
        <v>0</v>
      </c>
    </row>
    <row r="125" spans="1:14" hidden="1" x14ac:dyDescent="0.25">
      <c r="A125" s="36">
        <v>124</v>
      </c>
      <c r="B125" s="22" t="s">
        <v>396</v>
      </c>
      <c r="C125" s="103">
        <f t="shared" si="11"/>
        <v>0</v>
      </c>
      <c r="D125" s="92">
        <f t="shared" si="9"/>
        <v>0</v>
      </c>
      <c r="E125" s="93">
        <f t="shared" si="10"/>
        <v>0</v>
      </c>
      <c r="F125" s="12">
        <f t="shared" si="7"/>
        <v>0</v>
      </c>
      <c r="G125" s="63"/>
      <c r="H125" s="68"/>
      <c r="I125" s="68"/>
      <c r="J125" s="82">
        <v>1</v>
      </c>
      <c r="K125" s="99">
        <v>0</v>
      </c>
      <c r="L125" s="100">
        <v>0</v>
      </c>
      <c r="M125" s="79">
        <v>0</v>
      </c>
      <c r="N125" s="73">
        <f t="shared" si="8"/>
        <v>0</v>
      </c>
    </row>
    <row r="126" spans="1:14" hidden="1" x14ac:dyDescent="0.25">
      <c r="A126" s="36">
        <v>125</v>
      </c>
      <c r="B126" s="22" t="s">
        <v>397</v>
      </c>
      <c r="C126" s="103">
        <f t="shared" si="11"/>
        <v>0</v>
      </c>
      <c r="D126" s="92">
        <f t="shared" si="9"/>
        <v>0</v>
      </c>
      <c r="E126" s="93">
        <f t="shared" si="10"/>
        <v>0</v>
      </c>
      <c r="F126" s="12">
        <f t="shared" si="7"/>
        <v>0</v>
      </c>
      <c r="G126" s="63"/>
      <c r="H126" s="68"/>
      <c r="I126" s="68"/>
      <c r="J126" s="82">
        <v>1</v>
      </c>
      <c r="K126" s="95">
        <v>0</v>
      </c>
      <c r="L126" s="96">
        <v>0</v>
      </c>
      <c r="M126" s="97">
        <v>0</v>
      </c>
      <c r="N126" s="73">
        <f t="shared" si="8"/>
        <v>0</v>
      </c>
    </row>
    <row r="127" spans="1:14" hidden="1" x14ac:dyDescent="0.25">
      <c r="A127" s="36">
        <v>126</v>
      </c>
      <c r="B127" s="24" t="s">
        <v>163</v>
      </c>
      <c r="C127" s="103">
        <f t="shared" si="11"/>
        <v>0</v>
      </c>
      <c r="D127" s="92">
        <f t="shared" si="9"/>
        <v>0</v>
      </c>
      <c r="E127" s="93">
        <f t="shared" si="10"/>
        <v>0</v>
      </c>
      <c r="F127" s="12">
        <f t="shared" si="7"/>
        <v>0</v>
      </c>
      <c r="G127" s="63"/>
      <c r="H127" s="68"/>
      <c r="I127" s="68"/>
      <c r="J127" s="82">
        <v>1</v>
      </c>
      <c r="K127" s="95">
        <v>0</v>
      </c>
      <c r="L127" s="96">
        <v>0</v>
      </c>
      <c r="M127" s="97">
        <v>0</v>
      </c>
      <c r="N127" s="73">
        <f t="shared" si="8"/>
        <v>0</v>
      </c>
    </row>
    <row r="128" spans="1:14" hidden="1" x14ac:dyDescent="0.25">
      <c r="A128" s="36">
        <v>127</v>
      </c>
      <c r="B128" s="22" t="s">
        <v>398</v>
      </c>
      <c r="C128" s="103">
        <f t="shared" si="11"/>
        <v>0</v>
      </c>
      <c r="D128" s="92">
        <f t="shared" si="9"/>
        <v>0</v>
      </c>
      <c r="E128" s="93">
        <f t="shared" si="10"/>
        <v>0</v>
      </c>
      <c r="F128" s="12">
        <f t="shared" si="7"/>
        <v>0</v>
      </c>
      <c r="G128" s="63"/>
      <c r="H128" s="68"/>
      <c r="I128" s="68"/>
      <c r="J128" s="82">
        <v>1</v>
      </c>
      <c r="K128" s="95">
        <v>0</v>
      </c>
      <c r="L128" s="96">
        <v>0</v>
      </c>
      <c r="M128" s="97">
        <v>0</v>
      </c>
      <c r="N128" s="73">
        <f t="shared" si="8"/>
        <v>0</v>
      </c>
    </row>
    <row r="129" spans="1:14" hidden="1" x14ac:dyDescent="0.25">
      <c r="A129" s="36">
        <v>128</v>
      </c>
      <c r="B129" s="24" t="s">
        <v>399</v>
      </c>
      <c r="C129" s="103">
        <f t="shared" si="11"/>
        <v>0</v>
      </c>
      <c r="D129" s="92">
        <f t="shared" si="9"/>
        <v>0</v>
      </c>
      <c r="E129" s="93">
        <f t="shared" si="10"/>
        <v>0</v>
      </c>
      <c r="F129" s="12">
        <f t="shared" si="7"/>
        <v>0</v>
      </c>
      <c r="G129" s="63"/>
      <c r="H129" s="68"/>
      <c r="I129" s="68"/>
      <c r="J129" s="82">
        <v>1</v>
      </c>
      <c r="K129" s="99">
        <v>0</v>
      </c>
      <c r="L129" s="100">
        <v>0</v>
      </c>
      <c r="M129" s="79">
        <v>0</v>
      </c>
      <c r="N129" s="73">
        <f t="shared" si="8"/>
        <v>0</v>
      </c>
    </row>
    <row r="130" spans="1:14" hidden="1" x14ac:dyDescent="0.25">
      <c r="A130" s="36">
        <v>129</v>
      </c>
      <c r="B130" s="24" t="s">
        <v>400</v>
      </c>
      <c r="C130" s="103">
        <f t="shared" ref="C130:C139" si="12">PRODUCT(J130,K130)</f>
        <v>0</v>
      </c>
      <c r="D130" s="92">
        <f t="shared" si="9"/>
        <v>0</v>
      </c>
      <c r="E130" s="93">
        <f t="shared" si="10"/>
        <v>0</v>
      </c>
      <c r="F130" s="12">
        <f t="shared" ref="F130:F193" si="13">SUM(C130:E130)</f>
        <v>0</v>
      </c>
      <c r="G130" s="63"/>
      <c r="H130" s="68"/>
      <c r="I130" s="68"/>
      <c r="J130" s="82">
        <v>1</v>
      </c>
      <c r="K130" s="95">
        <v>0</v>
      </c>
      <c r="L130" s="96">
        <v>0</v>
      </c>
      <c r="M130" s="97">
        <v>0</v>
      </c>
      <c r="N130" s="73">
        <f t="shared" ref="N130:N193" si="14">SUM(K130:M130)</f>
        <v>0</v>
      </c>
    </row>
    <row r="131" spans="1:14" hidden="1" x14ac:dyDescent="0.25">
      <c r="A131" s="36">
        <v>130</v>
      </c>
      <c r="B131" s="24" t="s">
        <v>168</v>
      </c>
      <c r="C131" s="103">
        <f t="shared" si="12"/>
        <v>0</v>
      </c>
      <c r="D131" s="92">
        <f t="shared" ref="D131:D194" si="15">PRODUCT(J131,L131)</f>
        <v>0</v>
      </c>
      <c r="E131" s="93">
        <f t="shared" ref="E131:E194" si="16">PRODUCT(J131,M131)</f>
        <v>0</v>
      </c>
      <c r="F131" s="12">
        <f t="shared" si="13"/>
        <v>0</v>
      </c>
      <c r="G131" s="63"/>
      <c r="H131" s="68"/>
      <c r="I131" s="68"/>
      <c r="J131" s="82">
        <v>1</v>
      </c>
      <c r="K131" s="99">
        <v>0</v>
      </c>
      <c r="L131" s="100">
        <v>0</v>
      </c>
      <c r="M131" s="79">
        <v>0</v>
      </c>
      <c r="N131" s="73">
        <f t="shared" si="14"/>
        <v>0</v>
      </c>
    </row>
    <row r="132" spans="1:14" hidden="1" x14ac:dyDescent="0.25">
      <c r="A132" s="36">
        <v>131</v>
      </c>
      <c r="B132" s="22" t="s">
        <v>401</v>
      </c>
      <c r="C132" s="103">
        <f t="shared" si="12"/>
        <v>0</v>
      </c>
      <c r="D132" s="92">
        <f t="shared" si="15"/>
        <v>0</v>
      </c>
      <c r="E132" s="93">
        <f t="shared" si="16"/>
        <v>0</v>
      </c>
      <c r="F132" s="12">
        <f t="shared" si="13"/>
        <v>0</v>
      </c>
      <c r="G132" s="63"/>
      <c r="H132" s="68"/>
      <c r="I132" s="68"/>
      <c r="J132" s="82">
        <v>1</v>
      </c>
      <c r="K132" s="95">
        <v>0</v>
      </c>
      <c r="L132" s="96">
        <v>0</v>
      </c>
      <c r="M132" s="97">
        <v>0</v>
      </c>
      <c r="N132" s="73">
        <f t="shared" si="14"/>
        <v>0</v>
      </c>
    </row>
    <row r="133" spans="1:14" hidden="1" x14ac:dyDescent="0.25">
      <c r="A133" s="36">
        <v>132</v>
      </c>
      <c r="B133" s="22" t="s">
        <v>402</v>
      </c>
      <c r="C133" s="103">
        <f t="shared" si="12"/>
        <v>0</v>
      </c>
      <c r="D133" s="92">
        <f t="shared" si="15"/>
        <v>0</v>
      </c>
      <c r="E133" s="93">
        <f t="shared" si="16"/>
        <v>0</v>
      </c>
      <c r="F133" s="12">
        <f t="shared" si="13"/>
        <v>0</v>
      </c>
      <c r="G133" s="63"/>
      <c r="H133" s="68"/>
      <c r="I133" s="68"/>
      <c r="J133" s="82">
        <v>1</v>
      </c>
      <c r="K133" s="95">
        <v>0</v>
      </c>
      <c r="L133" s="96">
        <v>0</v>
      </c>
      <c r="M133" s="97">
        <v>0</v>
      </c>
      <c r="N133" s="73">
        <f t="shared" si="14"/>
        <v>0</v>
      </c>
    </row>
    <row r="134" spans="1:14" hidden="1" x14ac:dyDescent="0.25">
      <c r="A134" s="36">
        <v>133</v>
      </c>
      <c r="B134" s="24" t="s">
        <v>169</v>
      </c>
      <c r="C134" s="103">
        <f t="shared" si="12"/>
        <v>0</v>
      </c>
      <c r="D134" s="92">
        <f t="shared" si="15"/>
        <v>0</v>
      </c>
      <c r="E134" s="93">
        <f t="shared" si="16"/>
        <v>0</v>
      </c>
      <c r="F134" s="12">
        <f t="shared" si="13"/>
        <v>0</v>
      </c>
      <c r="G134" s="63"/>
      <c r="H134" s="68"/>
      <c r="I134" s="68"/>
      <c r="J134" s="82">
        <v>1</v>
      </c>
      <c r="K134" s="95">
        <v>0</v>
      </c>
      <c r="L134" s="96">
        <v>0</v>
      </c>
      <c r="M134" s="97">
        <v>0</v>
      </c>
      <c r="N134" s="73">
        <f t="shared" si="14"/>
        <v>0</v>
      </c>
    </row>
    <row r="135" spans="1:14" hidden="1" x14ac:dyDescent="0.25">
      <c r="A135" s="36">
        <v>134</v>
      </c>
      <c r="B135" s="22" t="s">
        <v>403</v>
      </c>
      <c r="C135" s="103">
        <f t="shared" si="12"/>
        <v>0</v>
      </c>
      <c r="D135" s="92">
        <f t="shared" si="15"/>
        <v>0</v>
      </c>
      <c r="E135" s="93">
        <f t="shared" si="16"/>
        <v>0</v>
      </c>
      <c r="F135" s="12">
        <f t="shared" si="13"/>
        <v>0</v>
      </c>
      <c r="G135" s="63"/>
      <c r="H135" s="68"/>
      <c r="I135" s="68"/>
      <c r="J135" s="82">
        <v>1</v>
      </c>
      <c r="K135" s="99">
        <v>0</v>
      </c>
      <c r="L135" s="100">
        <v>0</v>
      </c>
      <c r="M135" s="79">
        <v>0</v>
      </c>
      <c r="N135" s="73">
        <f t="shared" si="14"/>
        <v>0</v>
      </c>
    </row>
    <row r="136" spans="1:14" hidden="1" x14ac:dyDescent="0.25">
      <c r="A136" s="36">
        <v>135</v>
      </c>
      <c r="B136" s="24" t="s">
        <v>170</v>
      </c>
      <c r="C136" s="103">
        <f t="shared" si="12"/>
        <v>0</v>
      </c>
      <c r="D136" s="92">
        <f t="shared" si="15"/>
        <v>0</v>
      </c>
      <c r="E136" s="93">
        <f t="shared" si="16"/>
        <v>0</v>
      </c>
      <c r="F136" s="12">
        <f t="shared" si="13"/>
        <v>0</v>
      </c>
      <c r="G136" s="63"/>
      <c r="H136" s="68"/>
      <c r="I136" s="68"/>
      <c r="J136" s="82">
        <v>1</v>
      </c>
      <c r="K136" s="95">
        <v>0</v>
      </c>
      <c r="L136" s="96">
        <v>0</v>
      </c>
      <c r="M136" s="97">
        <v>0</v>
      </c>
      <c r="N136" s="73">
        <f t="shared" si="14"/>
        <v>0</v>
      </c>
    </row>
    <row r="137" spans="1:14" hidden="1" x14ac:dyDescent="0.25">
      <c r="A137" s="36">
        <v>136</v>
      </c>
      <c r="B137" s="16" t="s">
        <v>171</v>
      </c>
      <c r="C137" s="103">
        <f t="shared" si="12"/>
        <v>0</v>
      </c>
      <c r="D137" s="92">
        <f t="shared" si="15"/>
        <v>0</v>
      </c>
      <c r="E137" s="93">
        <f t="shared" si="16"/>
        <v>0</v>
      </c>
      <c r="F137" s="12">
        <f t="shared" si="13"/>
        <v>0</v>
      </c>
      <c r="G137" s="63"/>
      <c r="H137" s="68"/>
      <c r="I137" s="68"/>
      <c r="J137" s="82">
        <v>1</v>
      </c>
      <c r="K137" s="95">
        <v>0</v>
      </c>
      <c r="L137" s="96">
        <v>0</v>
      </c>
      <c r="M137" s="97">
        <v>0</v>
      </c>
      <c r="N137" s="73">
        <f t="shared" si="14"/>
        <v>0</v>
      </c>
    </row>
    <row r="138" spans="1:14" hidden="1" x14ac:dyDescent="0.25">
      <c r="A138" s="36">
        <v>137</v>
      </c>
      <c r="B138" s="14" t="s">
        <v>404</v>
      </c>
      <c r="C138" s="103">
        <f t="shared" si="12"/>
        <v>0</v>
      </c>
      <c r="D138" s="92">
        <f t="shared" si="15"/>
        <v>0</v>
      </c>
      <c r="E138" s="93">
        <f t="shared" si="16"/>
        <v>0</v>
      </c>
      <c r="F138" s="12">
        <f t="shared" si="13"/>
        <v>0</v>
      </c>
      <c r="G138" s="63"/>
      <c r="H138" s="68"/>
      <c r="I138" s="68"/>
      <c r="J138" s="82">
        <v>6</v>
      </c>
      <c r="K138" s="95">
        <v>0</v>
      </c>
      <c r="L138" s="96">
        <v>0</v>
      </c>
      <c r="M138" s="97">
        <v>0</v>
      </c>
      <c r="N138" s="73">
        <f t="shared" si="14"/>
        <v>0</v>
      </c>
    </row>
    <row r="139" spans="1:14" hidden="1" x14ac:dyDescent="0.25">
      <c r="A139" s="36">
        <v>138</v>
      </c>
      <c r="B139" s="14" t="s">
        <v>407</v>
      </c>
      <c r="C139" s="103">
        <f t="shared" si="12"/>
        <v>0</v>
      </c>
      <c r="D139" s="92">
        <f t="shared" si="15"/>
        <v>0</v>
      </c>
      <c r="E139" s="93">
        <f t="shared" si="16"/>
        <v>0</v>
      </c>
      <c r="F139" s="12">
        <f t="shared" si="13"/>
        <v>0</v>
      </c>
      <c r="G139" s="63"/>
      <c r="H139" s="68"/>
      <c r="I139" s="68"/>
      <c r="J139" s="82">
        <v>5</v>
      </c>
      <c r="K139" s="99">
        <v>0</v>
      </c>
      <c r="L139" s="100">
        <v>0</v>
      </c>
      <c r="M139" s="79">
        <v>0</v>
      </c>
      <c r="N139" s="73">
        <f t="shared" si="14"/>
        <v>0</v>
      </c>
    </row>
    <row r="140" spans="1:14" hidden="1" x14ac:dyDescent="0.25">
      <c r="A140" s="36">
        <v>139</v>
      </c>
      <c r="B140" s="14" t="s">
        <v>520</v>
      </c>
      <c r="C140" s="103">
        <f t="shared" ref="C140:C169" si="17">PRODUCT(J140,K140)</f>
        <v>0</v>
      </c>
      <c r="D140" s="92">
        <f t="shared" si="15"/>
        <v>0</v>
      </c>
      <c r="E140" s="93">
        <f t="shared" si="16"/>
        <v>0</v>
      </c>
      <c r="F140" s="12">
        <f t="shared" si="13"/>
        <v>0</v>
      </c>
      <c r="G140" s="63" t="s">
        <v>606</v>
      </c>
      <c r="H140" s="68"/>
      <c r="I140" s="68"/>
      <c r="J140" s="82">
        <v>1</v>
      </c>
      <c r="K140" s="95">
        <v>0</v>
      </c>
      <c r="L140" s="96">
        <v>0</v>
      </c>
      <c r="M140" s="97">
        <v>0</v>
      </c>
      <c r="N140" s="73">
        <f t="shared" si="14"/>
        <v>0</v>
      </c>
    </row>
    <row r="141" spans="1:14" hidden="1" x14ac:dyDescent="0.25">
      <c r="A141" s="36">
        <v>140</v>
      </c>
      <c r="B141" s="14" t="s">
        <v>410</v>
      </c>
      <c r="C141" s="103">
        <f t="shared" si="17"/>
        <v>0</v>
      </c>
      <c r="D141" s="92">
        <f t="shared" si="15"/>
        <v>0</v>
      </c>
      <c r="E141" s="93">
        <f t="shared" si="16"/>
        <v>0</v>
      </c>
      <c r="F141" s="12">
        <f t="shared" si="13"/>
        <v>0</v>
      </c>
      <c r="G141" s="63"/>
      <c r="H141" s="68"/>
      <c r="I141" s="68"/>
      <c r="J141" s="82">
        <v>1</v>
      </c>
      <c r="K141" s="95">
        <v>0</v>
      </c>
      <c r="L141" s="96">
        <v>0</v>
      </c>
      <c r="M141" s="97">
        <v>0</v>
      </c>
      <c r="N141" s="73">
        <f t="shared" si="14"/>
        <v>0</v>
      </c>
    </row>
    <row r="142" spans="1:14" hidden="1" x14ac:dyDescent="0.25">
      <c r="A142" s="36">
        <v>141</v>
      </c>
      <c r="B142" s="14" t="s">
        <v>556</v>
      </c>
      <c r="C142" s="103">
        <f t="shared" si="17"/>
        <v>0</v>
      </c>
      <c r="D142" s="92">
        <f t="shared" si="15"/>
        <v>0</v>
      </c>
      <c r="E142" s="93">
        <f t="shared" si="16"/>
        <v>0</v>
      </c>
      <c r="F142" s="12">
        <f t="shared" si="13"/>
        <v>0</v>
      </c>
      <c r="G142" s="63"/>
      <c r="H142" s="68"/>
      <c r="I142" s="68"/>
      <c r="J142" s="82">
        <v>100</v>
      </c>
      <c r="K142" s="95">
        <v>0</v>
      </c>
      <c r="L142" s="96">
        <v>0</v>
      </c>
      <c r="M142" s="97">
        <v>0</v>
      </c>
      <c r="N142" s="73">
        <f t="shared" si="14"/>
        <v>0</v>
      </c>
    </row>
    <row r="143" spans="1:14" hidden="1" x14ac:dyDescent="0.25">
      <c r="A143" s="36">
        <v>142</v>
      </c>
      <c r="B143" s="14" t="s">
        <v>555</v>
      </c>
      <c r="C143" s="103">
        <f t="shared" si="17"/>
        <v>0</v>
      </c>
      <c r="D143" s="92">
        <f t="shared" si="15"/>
        <v>0</v>
      </c>
      <c r="E143" s="93">
        <f t="shared" si="16"/>
        <v>0</v>
      </c>
      <c r="F143" s="12">
        <f t="shared" si="13"/>
        <v>0</v>
      </c>
      <c r="G143" s="63"/>
      <c r="H143" s="68"/>
      <c r="I143" s="68"/>
      <c r="J143" s="82">
        <v>50</v>
      </c>
      <c r="K143" s="95">
        <v>0</v>
      </c>
      <c r="L143" s="96">
        <v>0</v>
      </c>
      <c r="M143" s="97">
        <v>0</v>
      </c>
      <c r="N143" s="73">
        <f t="shared" si="14"/>
        <v>0</v>
      </c>
    </row>
    <row r="144" spans="1:14" hidden="1" x14ac:dyDescent="0.25">
      <c r="A144" s="36">
        <v>143</v>
      </c>
      <c r="B144" s="14" t="s">
        <v>554</v>
      </c>
      <c r="C144" s="103">
        <f t="shared" si="17"/>
        <v>0</v>
      </c>
      <c r="D144" s="92">
        <f t="shared" si="15"/>
        <v>0</v>
      </c>
      <c r="E144" s="93">
        <f t="shared" si="16"/>
        <v>0</v>
      </c>
      <c r="F144" s="12">
        <f t="shared" si="13"/>
        <v>0</v>
      </c>
      <c r="G144" s="63"/>
      <c r="H144" s="68"/>
      <c r="I144" s="68"/>
      <c r="J144" s="82">
        <v>50</v>
      </c>
      <c r="K144" s="95">
        <v>0</v>
      </c>
      <c r="L144" s="96">
        <v>0</v>
      </c>
      <c r="M144" s="97">
        <v>0</v>
      </c>
      <c r="N144" s="73">
        <f t="shared" si="14"/>
        <v>0</v>
      </c>
    </row>
    <row r="145" spans="1:14" hidden="1" x14ac:dyDescent="0.25">
      <c r="A145" s="36">
        <v>144</v>
      </c>
      <c r="B145" s="16" t="s">
        <v>178</v>
      </c>
      <c r="C145" s="103">
        <f t="shared" si="17"/>
        <v>0</v>
      </c>
      <c r="D145" s="92">
        <f t="shared" si="15"/>
        <v>0</v>
      </c>
      <c r="E145" s="93">
        <f t="shared" si="16"/>
        <v>0</v>
      </c>
      <c r="F145" s="12">
        <f t="shared" si="13"/>
        <v>0</v>
      </c>
      <c r="G145" s="63"/>
      <c r="H145" s="68"/>
      <c r="I145" s="68"/>
      <c r="J145" s="82">
        <v>1</v>
      </c>
      <c r="K145" s="95">
        <v>0</v>
      </c>
      <c r="L145" s="100">
        <v>0</v>
      </c>
      <c r="M145" s="79">
        <v>0</v>
      </c>
      <c r="N145" s="73">
        <f t="shared" si="14"/>
        <v>0</v>
      </c>
    </row>
    <row r="146" spans="1:14" hidden="1" x14ac:dyDescent="0.25">
      <c r="A146" s="36">
        <v>145</v>
      </c>
      <c r="B146" s="14" t="s">
        <v>419</v>
      </c>
      <c r="C146" s="103">
        <f t="shared" si="17"/>
        <v>0</v>
      </c>
      <c r="D146" s="92">
        <f t="shared" si="15"/>
        <v>0</v>
      </c>
      <c r="E146" s="93">
        <f t="shared" si="16"/>
        <v>0</v>
      </c>
      <c r="F146" s="12">
        <f t="shared" si="13"/>
        <v>0</v>
      </c>
      <c r="G146" s="63"/>
      <c r="H146" s="68"/>
      <c r="I146" s="68"/>
      <c r="J146" s="82">
        <v>1</v>
      </c>
      <c r="K146" s="95">
        <v>0</v>
      </c>
      <c r="L146" s="96">
        <v>0</v>
      </c>
      <c r="M146" s="97">
        <v>0</v>
      </c>
      <c r="N146" s="73">
        <f t="shared" si="14"/>
        <v>0</v>
      </c>
    </row>
    <row r="147" spans="1:14" hidden="1" x14ac:dyDescent="0.25">
      <c r="A147" s="36">
        <v>146</v>
      </c>
      <c r="B147" s="16" t="s">
        <v>182</v>
      </c>
      <c r="C147" s="103">
        <f t="shared" si="17"/>
        <v>0</v>
      </c>
      <c r="D147" s="92">
        <f t="shared" si="15"/>
        <v>0</v>
      </c>
      <c r="E147" s="93">
        <f t="shared" si="16"/>
        <v>0</v>
      </c>
      <c r="F147" s="12">
        <f t="shared" si="13"/>
        <v>0</v>
      </c>
      <c r="G147" s="63"/>
      <c r="H147" s="68"/>
      <c r="I147" s="68"/>
      <c r="J147" s="82">
        <v>1</v>
      </c>
      <c r="K147" s="99">
        <v>0</v>
      </c>
      <c r="L147" s="100">
        <v>0</v>
      </c>
      <c r="M147" s="79">
        <v>0</v>
      </c>
      <c r="N147" s="73">
        <f t="shared" si="14"/>
        <v>0</v>
      </c>
    </row>
    <row r="148" spans="1:14" hidden="1" x14ac:dyDescent="0.25">
      <c r="A148" s="36">
        <v>147</v>
      </c>
      <c r="B148" s="22" t="s">
        <v>420</v>
      </c>
      <c r="C148" s="103">
        <f t="shared" si="17"/>
        <v>0</v>
      </c>
      <c r="D148" s="92">
        <f t="shared" si="15"/>
        <v>0</v>
      </c>
      <c r="E148" s="93">
        <f t="shared" si="16"/>
        <v>0</v>
      </c>
      <c r="F148" s="12">
        <f t="shared" si="13"/>
        <v>0</v>
      </c>
      <c r="G148" s="63"/>
      <c r="H148" s="68"/>
      <c r="I148" s="68"/>
      <c r="J148" s="82">
        <v>1</v>
      </c>
      <c r="K148" s="95">
        <v>0</v>
      </c>
      <c r="L148" s="96">
        <v>0</v>
      </c>
      <c r="M148" s="97">
        <v>0</v>
      </c>
      <c r="N148" s="73">
        <f t="shared" si="14"/>
        <v>0</v>
      </c>
    </row>
    <row r="149" spans="1:14" hidden="1" x14ac:dyDescent="0.25">
      <c r="A149" s="36">
        <v>148</v>
      </c>
      <c r="B149" s="22" t="s">
        <v>422</v>
      </c>
      <c r="C149" s="103">
        <f t="shared" si="17"/>
        <v>0</v>
      </c>
      <c r="D149" s="92">
        <f t="shared" si="15"/>
        <v>0</v>
      </c>
      <c r="E149" s="93">
        <f t="shared" si="16"/>
        <v>0</v>
      </c>
      <c r="F149" s="12">
        <f t="shared" si="13"/>
        <v>0</v>
      </c>
      <c r="G149" s="63"/>
      <c r="H149" s="68"/>
      <c r="I149" s="68"/>
      <c r="J149" s="82">
        <v>1</v>
      </c>
      <c r="K149" s="95">
        <v>0</v>
      </c>
      <c r="L149" s="96">
        <v>0</v>
      </c>
      <c r="M149" s="97">
        <v>0</v>
      </c>
      <c r="N149" s="73">
        <f t="shared" si="14"/>
        <v>0</v>
      </c>
    </row>
    <row r="150" spans="1:14" hidden="1" x14ac:dyDescent="0.25">
      <c r="A150" s="36">
        <v>149</v>
      </c>
      <c r="B150" s="24" t="s">
        <v>183</v>
      </c>
      <c r="C150" s="103">
        <f t="shared" si="17"/>
        <v>0</v>
      </c>
      <c r="D150" s="92">
        <f t="shared" si="15"/>
        <v>0</v>
      </c>
      <c r="E150" s="93">
        <f t="shared" si="16"/>
        <v>0</v>
      </c>
      <c r="F150" s="12">
        <f t="shared" si="13"/>
        <v>0</v>
      </c>
      <c r="G150" s="63"/>
      <c r="H150" s="68"/>
      <c r="I150" s="68"/>
      <c r="J150" s="82">
        <v>1</v>
      </c>
      <c r="K150" s="95">
        <v>0</v>
      </c>
      <c r="L150" s="96">
        <v>0</v>
      </c>
      <c r="M150" s="97">
        <v>0</v>
      </c>
      <c r="N150" s="73">
        <f t="shared" si="14"/>
        <v>0</v>
      </c>
    </row>
    <row r="151" spans="1:14" x14ac:dyDescent="0.25">
      <c r="A151" s="36">
        <v>150</v>
      </c>
      <c r="B151" s="14" t="s">
        <v>423</v>
      </c>
      <c r="C151" s="103">
        <f t="shared" si="17"/>
        <v>0</v>
      </c>
      <c r="D151" s="92">
        <f t="shared" si="15"/>
        <v>0</v>
      </c>
      <c r="E151" s="109">
        <f t="shared" si="16"/>
        <v>80</v>
      </c>
      <c r="F151" s="12">
        <f t="shared" si="13"/>
        <v>80</v>
      </c>
      <c r="G151" s="63"/>
      <c r="H151" s="68"/>
      <c r="I151" s="68"/>
      <c r="J151" s="82">
        <v>1</v>
      </c>
      <c r="K151" s="99">
        <v>0</v>
      </c>
      <c r="L151" s="100">
        <v>0</v>
      </c>
      <c r="M151" s="112">
        <v>80</v>
      </c>
      <c r="N151" s="73">
        <f t="shared" si="14"/>
        <v>80</v>
      </c>
    </row>
    <row r="152" spans="1:14" hidden="1" x14ac:dyDescent="0.25">
      <c r="A152" s="36">
        <v>151</v>
      </c>
      <c r="B152" s="14" t="s">
        <v>425</v>
      </c>
      <c r="C152" s="103">
        <f t="shared" si="17"/>
        <v>0</v>
      </c>
      <c r="D152" s="92">
        <f t="shared" si="15"/>
        <v>0</v>
      </c>
      <c r="E152" s="93">
        <f t="shared" si="16"/>
        <v>0</v>
      </c>
      <c r="F152" s="12">
        <f t="shared" si="13"/>
        <v>0</v>
      </c>
      <c r="G152" s="63"/>
      <c r="H152" s="68"/>
      <c r="I152" s="68"/>
      <c r="J152" s="82">
        <v>1</v>
      </c>
      <c r="K152" s="95">
        <v>0</v>
      </c>
      <c r="L152" s="96">
        <v>0</v>
      </c>
      <c r="M152" s="97">
        <v>0</v>
      </c>
      <c r="N152" s="73">
        <f t="shared" si="14"/>
        <v>0</v>
      </c>
    </row>
    <row r="153" spans="1:14" x14ac:dyDescent="0.25">
      <c r="A153" s="36">
        <v>152</v>
      </c>
      <c r="B153" s="16" t="s">
        <v>185</v>
      </c>
      <c r="C153" s="103">
        <f t="shared" si="17"/>
        <v>0</v>
      </c>
      <c r="D153" s="92">
        <f t="shared" si="15"/>
        <v>0</v>
      </c>
      <c r="E153" s="109">
        <f t="shared" si="16"/>
        <v>80</v>
      </c>
      <c r="F153" s="12">
        <f t="shared" si="13"/>
        <v>80</v>
      </c>
      <c r="G153" s="63" t="s">
        <v>592</v>
      </c>
      <c r="H153" s="68"/>
      <c r="I153" s="68"/>
      <c r="J153" s="82">
        <v>1</v>
      </c>
      <c r="K153" s="95">
        <v>0</v>
      </c>
      <c r="L153" s="96">
        <v>0</v>
      </c>
      <c r="M153" s="112">
        <v>80</v>
      </c>
      <c r="N153" s="73">
        <f t="shared" si="14"/>
        <v>80</v>
      </c>
    </row>
    <row r="154" spans="1:14" hidden="1" x14ac:dyDescent="0.25">
      <c r="A154" s="36">
        <v>153</v>
      </c>
      <c r="B154" s="14" t="s">
        <v>553</v>
      </c>
      <c r="C154" s="103">
        <f t="shared" si="17"/>
        <v>0</v>
      </c>
      <c r="D154" s="92">
        <f t="shared" si="15"/>
        <v>0</v>
      </c>
      <c r="E154" s="93">
        <f t="shared" si="16"/>
        <v>0</v>
      </c>
      <c r="F154" s="12">
        <f t="shared" si="13"/>
        <v>0</v>
      </c>
      <c r="G154" s="63"/>
      <c r="H154" s="68"/>
      <c r="I154" s="68"/>
      <c r="J154" s="82">
        <v>1</v>
      </c>
      <c r="K154" s="95">
        <v>0</v>
      </c>
      <c r="L154" s="96">
        <v>0</v>
      </c>
      <c r="M154" s="97">
        <v>0</v>
      </c>
      <c r="N154" s="73">
        <f t="shared" si="14"/>
        <v>0</v>
      </c>
    </row>
    <row r="155" spans="1:14" hidden="1" x14ac:dyDescent="0.25">
      <c r="A155" s="36">
        <v>154</v>
      </c>
      <c r="B155" s="14" t="s">
        <v>427</v>
      </c>
      <c r="C155" s="103">
        <f t="shared" si="17"/>
        <v>0</v>
      </c>
      <c r="D155" s="92">
        <f t="shared" si="15"/>
        <v>0</v>
      </c>
      <c r="E155" s="93">
        <f t="shared" si="16"/>
        <v>0</v>
      </c>
      <c r="F155" s="12">
        <f t="shared" si="13"/>
        <v>0</v>
      </c>
      <c r="G155" s="63"/>
      <c r="H155" s="68"/>
      <c r="I155" s="68"/>
      <c r="J155" s="82">
        <v>1</v>
      </c>
      <c r="K155" s="95">
        <v>0</v>
      </c>
      <c r="L155" s="96">
        <v>0</v>
      </c>
      <c r="M155" s="97">
        <v>0</v>
      </c>
      <c r="N155" s="73">
        <f t="shared" si="14"/>
        <v>0</v>
      </c>
    </row>
    <row r="156" spans="1:14" x14ac:dyDescent="0.25">
      <c r="A156" s="36">
        <v>155</v>
      </c>
      <c r="B156" s="16" t="s">
        <v>187</v>
      </c>
      <c r="C156" s="103">
        <f t="shared" si="17"/>
        <v>0</v>
      </c>
      <c r="D156" s="92">
        <f t="shared" si="15"/>
        <v>0</v>
      </c>
      <c r="E156" s="109">
        <f t="shared" si="16"/>
        <v>80</v>
      </c>
      <c r="F156" s="12">
        <f t="shared" si="13"/>
        <v>80</v>
      </c>
      <c r="G156" s="63"/>
      <c r="H156" s="68"/>
      <c r="I156" s="68"/>
      <c r="J156" s="82">
        <v>1</v>
      </c>
      <c r="K156" s="95">
        <v>0</v>
      </c>
      <c r="L156" s="96">
        <v>0</v>
      </c>
      <c r="M156" s="112">
        <v>80</v>
      </c>
      <c r="N156" s="73">
        <f t="shared" si="14"/>
        <v>80</v>
      </c>
    </row>
    <row r="157" spans="1:14" hidden="1" x14ac:dyDescent="0.25">
      <c r="A157" s="36">
        <v>156</v>
      </c>
      <c r="B157" s="16" t="s">
        <v>552</v>
      </c>
      <c r="C157" s="103">
        <f t="shared" si="17"/>
        <v>0</v>
      </c>
      <c r="D157" s="92">
        <f t="shared" si="15"/>
        <v>0</v>
      </c>
      <c r="E157" s="93">
        <f t="shared" si="16"/>
        <v>0</v>
      </c>
      <c r="F157" s="12">
        <f t="shared" si="13"/>
        <v>0</v>
      </c>
      <c r="G157" s="63" t="s">
        <v>522</v>
      </c>
      <c r="H157" s="68"/>
      <c r="I157" s="68"/>
      <c r="J157" s="82">
        <v>1</v>
      </c>
      <c r="K157" s="99">
        <v>0</v>
      </c>
      <c r="L157" s="100">
        <v>0</v>
      </c>
      <c r="M157" s="79">
        <v>0</v>
      </c>
      <c r="N157" s="73">
        <f t="shared" si="14"/>
        <v>0</v>
      </c>
    </row>
    <row r="158" spans="1:14" hidden="1" x14ac:dyDescent="0.25">
      <c r="A158" s="36">
        <v>157</v>
      </c>
      <c r="B158" s="16" t="s">
        <v>190</v>
      </c>
      <c r="C158" s="103">
        <f t="shared" si="17"/>
        <v>0</v>
      </c>
      <c r="D158" s="92">
        <f t="shared" si="15"/>
        <v>0</v>
      </c>
      <c r="E158" s="93">
        <f t="shared" si="16"/>
        <v>0</v>
      </c>
      <c r="F158" s="12">
        <f t="shared" si="13"/>
        <v>0</v>
      </c>
      <c r="G158" s="63"/>
      <c r="H158" s="68"/>
      <c r="I158" s="68"/>
      <c r="J158" s="82">
        <v>1</v>
      </c>
      <c r="K158" s="95">
        <v>0</v>
      </c>
      <c r="L158" s="96">
        <v>0</v>
      </c>
      <c r="M158" s="97">
        <v>0</v>
      </c>
      <c r="N158" s="73">
        <f t="shared" si="14"/>
        <v>0</v>
      </c>
    </row>
    <row r="159" spans="1:14" x14ac:dyDescent="0.25">
      <c r="A159" s="36">
        <v>158</v>
      </c>
      <c r="B159" s="16" t="s">
        <v>194</v>
      </c>
      <c r="C159" s="103">
        <f t="shared" si="17"/>
        <v>0</v>
      </c>
      <c r="D159" s="92">
        <f t="shared" si="15"/>
        <v>0</v>
      </c>
      <c r="E159" s="109">
        <f t="shared" si="16"/>
        <v>80</v>
      </c>
      <c r="F159" s="12">
        <f t="shared" si="13"/>
        <v>80</v>
      </c>
      <c r="G159" s="63"/>
      <c r="H159" s="68"/>
      <c r="I159" s="68"/>
      <c r="J159" s="82">
        <v>1</v>
      </c>
      <c r="K159" s="95">
        <v>0</v>
      </c>
      <c r="L159" s="96">
        <v>0</v>
      </c>
      <c r="M159" s="112">
        <v>80</v>
      </c>
      <c r="N159" s="73">
        <f t="shared" si="14"/>
        <v>80</v>
      </c>
    </row>
    <row r="160" spans="1:14" hidden="1" x14ac:dyDescent="0.25">
      <c r="A160" s="36">
        <v>159</v>
      </c>
      <c r="B160" s="14" t="s">
        <v>429</v>
      </c>
      <c r="C160" s="103">
        <f t="shared" si="17"/>
        <v>0</v>
      </c>
      <c r="D160" s="92">
        <f t="shared" si="15"/>
        <v>0</v>
      </c>
      <c r="E160" s="93">
        <f t="shared" si="16"/>
        <v>0</v>
      </c>
      <c r="F160" s="12">
        <f t="shared" si="13"/>
        <v>0</v>
      </c>
      <c r="G160" s="63"/>
      <c r="H160" s="68"/>
      <c r="I160" s="68"/>
      <c r="J160" s="82">
        <v>1</v>
      </c>
      <c r="K160" s="95">
        <v>0</v>
      </c>
      <c r="L160" s="96">
        <v>0</v>
      </c>
      <c r="M160" s="97">
        <v>0</v>
      </c>
      <c r="N160" s="73">
        <f t="shared" si="14"/>
        <v>0</v>
      </c>
    </row>
    <row r="161" spans="1:14" x14ac:dyDescent="0.25">
      <c r="A161" s="36">
        <v>160</v>
      </c>
      <c r="B161" s="24" t="s">
        <v>196</v>
      </c>
      <c r="C161" s="103">
        <f t="shared" si="17"/>
        <v>0</v>
      </c>
      <c r="D161" s="92">
        <f t="shared" si="15"/>
        <v>0</v>
      </c>
      <c r="E161" s="109">
        <f t="shared" si="16"/>
        <v>80</v>
      </c>
      <c r="F161" s="12">
        <f t="shared" si="13"/>
        <v>80</v>
      </c>
      <c r="G161" s="63"/>
      <c r="H161" s="68"/>
      <c r="I161" s="68"/>
      <c r="J161" s="82">
        <v>1</v>
      </c>
      <c r="K161" s="95">
        <v>0</v>
      </c>
      <c r="L161" s="96">
        <v>0</v>
      </c>
      <c r="M161" s="112">
        <v>80</v>
      </c>
      <c r="N161" s="73">
        <f t="shared" si="14"/>
        <v>80</v>
      </c>
    </row>
    <row r="162" spans="1:14" hidden="1" x14ac:dyDescent="0.25">
      <c r="A162" s="36">
        <v>161</v>
      </c>
      <c r="B162" s="16" t="s">
        <v>199</v>
      </c>
      <c r="C162" s="103">
        <f t="shared" si="17"/>
        <v>0</v>
      </c>
      <c r="D162" s="92">
        <f t="shared" si="15"/>
        <v>0</v>
      </c>
      <c r="E162" s="93">
        <f t="shared" si="16"/>
        <v>0</v>
      </c>
      <c r="F162" s="12">
        <f t="shared" si="13"/>
        <v>0</v>
      </c>
      <c r="G162" s="63"/>
      <c r="H162" s="68"/>
      <c r="I162" s="68"/>
      <c r="J162" s="82">
        <v>1</v>
      </c>
      <c r="K162" s="95">
        <v>0</v>
      </c>
      <c r="L162" s="96">
        <v>0</v>
      </c>
      <c r="M162" s="97">
        <v>0</v>
      </c>
      <c r="N162" s="73">
        <f t="shared" si="14"/>
        <v>0</v>
      </c>
    </row>
    <row r="163" spans="1:14" hidden="1" x14ac:dyDescent="0.25">
      <c r="A163" s="36">
        <v>162</v>
      </c>
      <c r="B163" s="14" t="s">
        <v>431</v>
      </c>
      <c r="C163" s="103">
        <f t="shared" si="17"/>
        <v>0</v>
      </c>
      <c r="D163" s="92">
        <f t="shared" si="15"/>
        <v>0</v>
      </c>
      <c r="E163" s="93">
        <f t="shared" si="16"/>
        <v>0</v>
      </c>
      <c r="F163" s="12">
        <f t="shared" si="13"/>
        <v>0</v>
      </c>
      <c r="G163" s="63"/>
      <c r="H163" s="68"/>
      <c r="I163" s="68"/>
      <c r="J163" s="82">
        <v>1</v>
      </c>
      <c r="K163" s="99">
        <v>0</v>
      </c>
      <c r="L163" s="100">
        <v>0</v>
      </c>
      <c r="M163" s="79">
        <v>0</v>
      </c>
      <c r="N163" s="73">
        <f t="shared" si="14"/>
        <v>0</v>
      </c>
    </row>
    <row r="164" spans="1:14" x14ac:dyDescent="0.25">
      <c r="A164" s="36">
        <v>163</v>
      </c>
      <c r="B164" s="16" t="s">
        <v>201</v>
      </c>
      <c r="C164" s="103">
        <f t="shared" si="17"/>
        <v>0</v>
      </c>
      <c r="D164" s="92">
        <f t="shared" si="15"/>
        <v>0</v>
      </c>
      <c r="E164" s="109">
        <f t="shared" si="16"/>
        <v>80</v>
      </c>
      <c r="F164" s="12">
        <f t="shared" si="13"/>
        <v>80</v>
      </c>
      <c r="G164" s="63"/>
      <c r="H164" s="68"/>
      <c r="I164" s="68"/>
      <c r="J164" s="82">
        <v>1</v>
      </c>
      <c r="K164" s="95">
        <v>0</v>
      </c>
      <c r="L164" s="96">
        <v>0</v>
      </c>
      <c r="M164" s="112">
        <v>80</v>
      </c>
      <c r="N164" s="73">
        <f t="shared" si="14"/>
        <v>80</v>
      </c>
    </row>
    <row r="165" spans="1:14" hidden="1" x14ac:dyDescent="0.25">
      <c r="A165" s="36">
        <v>164</v>
      </c>
      <c r="B165" s="16" t="s">
        <v>203</v>
      </c>
      <c r="C165" s="103">
        <f t="shared" si="17"/>
        <v>0</v>
      </c>
      <c r="D165" s="92">
        <f t="shared" si="15"/>
        <v>0</v>
      </c>
      <c r="E165" s="93">
        <f t="shared" si="16"/>
        <v>0</v>
      </c>
      <c r="F165" s="12">
        <f t="shared" si="13"/>
        <v>0</v>
      </c>
      <c r="G165" s="63"/>
      <c r="H165" s="68"/>
      <c r="I165" s="68"/>
      <c r="J165" s="82">
        <v>1</v>
      </c>
      <c r="K165" s="95">
        <v>0</v>
      </c>
      <c r="L165" s="96">
        <v>0</v>
      </c>
      <c r="M165" s="97">
        <v>0</v>
      </c>
      <c r="N165" s="73">
        <f t="shared" si="14"/>
        <v>0</v>
      </c>
    </row>
    <row r="166" spans="1:14" x14ac:dyDescent="0.25">
      <c r="A166" s="36">
        <v>165</v>
      </c>
      <c r="B166" s="17" t="s">
        <v>206</v>
      </c>
      <c r="C166" s="103">
        <f t="shared" si="17"/>
        <v>0</v>
      </c>
      <c r="D166" s="92">
        <f t="shared" si="15"/>
        <v>0</v>
      </c>
      <c r="E166" s="109">
        <f t="shared" si="16"/>
        <v>80</v>
      </c>
      <c r="F166" s="12">
        <f t="shared" si="13"/>
        <v>80</v>
      </c>
      <c r="G166" s="63"/>
      <c r="H166" s="68"/>
      <c r="I166" s="68"/>
      <c r="J166" s="82">
        <v>1</v>
      </c>
      <c r="K166" s="95">
        <v>0</v>
      </c>
      <c r="L166" s="96">
        <v>0</v>
      </c>
      <c r="M166" s="112">
        <v>80</v>
      </c>
      <c r="N166" s="73">
        <f t="shared" si="14"/>
        <v>80</v>
      </c>
    </row>
    <row r="167" spans="1:14" hidden="1" x14ac:dyDescent="0.25">
      <c r="A167" s="36">
        <v>166</v>
      </c>
      <c r="B167" s="21" t="s">
        <v>432</v>
      </c>
      <c r="C167" s="103">
        <f t="shared" si="17"/>
        <v>0</v>
      </c>
      <c r="D167" s="92">
        <f t="shared" si="15"/>
        <v>0</v>
      </c>
      <c r="E167" s="93">
        <f t="shared" si="16"/>
        <v>0</v>
      </c>
      <c r="F167" s="12">
        <f t="shared" si="13"/>
        <v>0</v>
      </c>
      <c r="G167" s="63"/>
      <c r="H167" s="68"/>
      <c r="I167" s="68"/>
      <c r="J167" s="82">
        <v>1</v>
      </c>
      <c r="K167" s="99">
        <v>0</v>
      </c>
      <c r="L167" s="100">
        <v>0</v>
      </c>
      <c r="M167" s="79">
        <v>0</v>
      </c>
      <c r="N167" s="73">
        <f t="shared" si="14"/>
        <v>0</v>
      </c>
    </row>
    <row r="168" spans="1:14" x14ac:dyDescent="0.25">
      <c r="A168" s="36">
        <v>167</v>
      </c>
      <c r="B168" s="14" t="s">
        <v>435</v>
      </c>
      <c r="C168" s="103">
        <f t="shared" si="17"/>
        <v>0</v>
      </c>
      <c r="D168" s="92">
        <f t="shared" si="15"/>
        <v>0</v>
      </c>
      <c r="E168" s="109">
        <f t="shared" si="16"/>
        <v>80</v>
      </c>
      <c r="F168" s="12">
        <f t="shared" si="13"/>
        <v>80</v>
      </c>
      <c r="G168" s="63"/>
      <c r="H168" s="68"/>
      <c r="I168" s="68"/>
      <c r="J168" s="82">
        <v>1</v>
      </c>
      <c r="K168" s="95">
        <v>0</v>
      </c>
      <c r="L168" s="96">
        <v>0</v>
      </c>
      <c r="M168" s="112">
        <v>80</v>
      </c>
      <c r="N168" s="73">
        <f t="shared" si="14"/>
        <v>80</v>
      </c>
    </row>
    <row r="169" spans="1:14" hidden="1" x14ac:dyDescent="0.25">
      <c r="A169" s="36">
        <v>168</v>
      </c>
      <c r="B169" s="14" t="s">
        <v>436</v>
      </c>
      <c r="C169" s="103">
        <f t="shared" si="17"/>
        <v>0</v>
      </c>
      <c r="D169" s="92">
        <f t="shared" si="15"/>
        <v>0</v>
      </c>
      <c r="E169" s="93">
        <f t="shared" si="16"/>
        <v>0</v>
      </c>
      <c r="F169" s="12">
        <f t="shared" si="13"/>
        <v>0</v>
      </c>
      <c r="G169" s="63"/>
      <c r="H169" s="68"/>
      <c r="I169" s="68"/>
      <c r="J169" s="82">
        <v>1</v>
      </c>
      <c r="K169" s="99">
        <v>0</v>
      </c>
      <c r="L169" s="100">
        <v>0</v>
      </c>
      <c r="M169" s="79">
        <v>0</v>
      </c>
      <c r="N169" s="73">
        <f t="shared" si="14"/>
        <v>0</v>
      </c>
    </row>
    <row r="170" spans="1:14" x14ac:dyDescent="0.25">
      <c r="A170" s="36">
        <v>169</v>
      </c>
      <c r="B170" s="16" t="s">
        <v>209</v>
      </c>
      <c r="C170" s="103">
        <f t="shared" ref="C170:C201" si="18">PRODUCT(J170,K170)</f>
        <v>0</v>
      </c>
      <c r="D170" s="92">
        <f t="shared" si="15"/>
        <v>0</v>
      </c>
      <c r="E170" s="109">
        <f t="shared" si="16"/>
        <v>80</v>
      </c>
      <c r="F170" s="12">
        <f t="shared" si="13"/>
        <v>80</v>
      </c>
      <c r="G170" s="63"/>
      <c r="H170" s="68"/>
      <c r="I170" s="68"/>
      <c r="J170" s="82">
        <v>1</v>
      </c>
      <c r="K170" s="95">
        <v>0</v>
      </c>
      <c r="L170" s="96">
        <v>0</v>
      </c>
      <c r="M170" s="112">
        <v>80</v>
      </c>
      <c r="N170" s="73">
        <f t="shared" si="14"/>
        <v>80</v>
      </c>
    </row>
    <row r="171" spans="1:14" hidden="1" x14ac:dyDescent="0.25">
      <c r="A171" s="36">
        <v>170</v>
      </c>
      <c r="B171" s="16" t="s">
        <v>212</v>
      </c>
      <c r="C171" s="103">
        <f t="shared" si="18"/>
        <v>0</v>
      </c>
      <c r="D171" s="92">
        <f t="shared" si="15"/>
        <v>0</v>
      </c>
      <c r="E171" s="93">
        <f t="shared" si="16"/>
        <v>0</v>
      </c>
      <c r="F171" s="12">
        <f t="shared" si="13"/>
        <v>0</v>
      </c>
      <c r="G171" s="63"/>
      <c r="H171" s="68"/>
      <c r="I171" s="68"/>
      <c r="J171" s="82">
        <v>1</v>
      </c>
      <c r="K171" s="95">
        <v>0</v>
      </c>
      <c r="L171" s="96">
        <v>0</v>
      </c>
      <c r="M171" s="97">
        <v>0</v>
      </c>
      <c r="N171" s="73">
        <f t="shared" si="14"/>
        <v>0</v>
      </c>
    </row>
    <row r="172" spans="1:14" hidden="1" x14ac:dyDescent="0.25">
      <c r="A172" s="36">
        <v>171</v>
      </c>
      <c r="B172" s="16" t="s">
        <v>214</v>
      </c>
      <c r="C172" s="103">
        <f t="shared" si="18"/>
        <v>0</v>
      </c>
      <c r="D172" s="92">
        <f t="shared" si="15"/>
        <v>0</v>
      </c>
      <c r="E172" s="93">
        <f t="shared" si="16"/>
        <v>0</v>
      </c>
      <c r="F172" s="12">
        <f t="shared" si="13"/>
        <v>0</v>
      </c>
      <c r="G172" s="63"/>
      <c r="H172" s="68"/>
      <c r="I172" s="68"/>
      <c r="J172" s="82">
        <v>1</v>
      </c>
      <c r="K172" s="95">
        <v>0</v>
      </c>
      <c r="L172" s="96">
        <v>0</v>
      </c>
      <c r="M172" s="97">
        <v>0</v>
      </c>
      <c r="N172" s="73">
        <f t="shared" si="14"/>
        <v>0</v>
      </c>
    </row>
    <row r="173" spans="1:14" x14ac:dyDescent="0.25">
      <c r="A173" s="36">
        <v>172</v>
      </c>
      <c r="B173" s="16" t="s">
        <v>217</v>
      </c>
      <c r="C173" s="103">
        <f t="shared" si="18"/>
        <v>0</v>
      </c>
      <c r="D173" s="92">
        <f t="shared" si="15"/>
        <v>0</v>
      </c>
      <c r="E173" s="109">
        <f t="shared" si="16"/>
        <v>80</v>
      </c>
      <c r="F173" s="12">
        <f t="shared" si="13"/>
        <v>80</v>
      </c>
      <c r="G173" s="63"/>
      <c r="H173" s="68"/>
      <c r="I173" s="68"/>
      <c r="J173" s="82">
        <v>1</v>
      </c>
      <c r="K173" s="95">
        <v>0</v>
      </c>
      <c r="L173" s="100">
        <v>0</v>
      </c>
      <c r="M173" s="112">
        <v>80</v>
      </c>
      <c r="N173" s="73">
        <f t="shared" si="14"/>
        <v>80</v>
      </c>
    </row>
    <row r="174" spans="1:14" hidden="1" x14ac:dyDescent="0.25">
      <c r="A174" s="36">
        <v>173</v>
      </c>
      <c r="B174" s="14" t="s">
        <v>438</v>
      </c>
      <c r="C174" s="103">
        <f t="shared" si="18"/>
        <v>0</v>
      </c>
      <c r="D174" s="92">
        <f t="shared" si="15"/>
        <v>0</v>
      </c>
      <c r="E174" s="93">
        <f t="shared" si="16"/>
        <v>0</v>
      </c>
      <c r="F174" s="12">
        <f t="shared" si="13"/>
        <v>0</v>
      </c>
      <c r="G174" s="63"/>
      <c r="H174" s="68"/>
      <c r="I174" s="68"/>
      <c r="J174" s="82">
        <v>1</v>
      </c>
      <c r="K174" s="95">
        <v>0</v>
      </c>
      <c r="L174" s="96">
        <v>0</v>
      </c>
      <c r="M174" s="97">
        <v>0</v>
      </c>
      <c r="N174" s="73">
        <f t="shared" si="14"/>
        <v>0</v>
      </c>
    </row>
    <row r="175" spans="1:14" x14ac:dyDescent="0.25">
      <c r="A175" s="36">
        <v>174</v>
      </c>
      <c r="B175" s="16" t="s">
        <v>219</v>
      </c>
      <c r="C175" s="103">
        <f t="shared" si="18"/>
        <v>0</v>
      </c>
      <c r="D175" s="92">
        <f t="shared" si="15"/>
        <v>0</v>
      </c>
      <c r="E175" s="109">
        <f t="shared" si="16"/>
        <v>80</v>
      </c>
      <c r="F175" s="12">
        <f t="shared" si="13"/>
        <v>80</v>
      </c>
      <c r="G175" s="63"/>
      <c r="H175" s="68"/>
      <c r="I175" s="68"/>
      <c r="J175" s="82">
        <v>1</v>
      </c>
      <c r="K175" s="99">
        <v>0</v>
      </c>
      <c r="L175" s="100">
        <v>0</v>
      </c>
      <c r="M175" s="112">
        <v>80</v>
      </c>
      <c r="N175" s="73">
        <f t="shared" si="14"/>
        <v>80</v>
      </c>
    </row>
    <row r="176" spans="1:14" x14ac:dyDescent="0.25">
      <c r="A176" s="36">
        <v>175</v>
      </c>
      <c r="B176" s="16" t="s">
        <v>222</v>
      </c>
      <c r="C176" s="103">
        <f t="shared" si="18"/>
        <v>0</v>
      </c>
      <c r="D176" s="92">
        <f t="shared" si="15"/>
        <v>0</v>
      </c>
      <c r="E176" s="110">
        <f t="shared" si="16"/>
        <v>80</v>
      </c>
      <c r="F176" s="12">
        <f t="shared" si="13"/>
        <v>80</v>
      </c>
      <c r="G176" s="63" t="s">
        <v>607</v>
      </c>
      <c r="H176" s="68"/>
      <c r="I176" s="68"/>
      <c r="J176" s="82">
        <v>1</v>
      </c>
      <c r="K176" s="95">
        <v>0</v>
      </c>
      <c r="L176" s="96">
        <v>0</v>
      </c>
      <c r="M176" s="113">
        <v>80</v>
      </c>
      <c r="N176" s="73">
        <f t="shared" si="14"/>
        <v>80</v>
      </c>
    </row>
    <row r="177" spans="1:14" x14ac:dyDescent="0.25">
      <c r="A177" s="36">
        <v>176</v>
      </c>
      <c r="B177" s="16" t="s">
        <v>226</v>
      </c>
      <c r="C177" s="103">
        <f t="shared" si="18"/>
        <v>0</v>
      </c>
      <c r="D177" s="92">
        <f t="shared" si="15"/>
        <v>0</v>
      </c>
      <c r="E177" s="110">
        <f t="shared" si="16"/>
        <v>80</v>
      </c>
      <c r="F177" s="12">
        <f t="shared" si="13"/>
        <v>80</v>
      </c>
      <c r="G177" s="63" t="s">
        <v>594</v>
      </c>
      <c r="H177" s="68"/>
      <c r="I177" s="68"/>
      <c r="J177" s="82">
        <v>1</v>
      </c>
      <c r="K177" s="95">
        <v>0</v>
      </c>
      <c r="L177" s="96">
        <v>0</v>
      </c>
      <c r="M177" s="113">
        <v>80</v>
      </c>
      <c r="N177" s="73">
        <f t="shared" si="14"/>
        <v>80</v>
      </c>
    </row>
    <row r="178" spans="1:14" x14ac:dyDescent="0.25">
      <c r="A178" s="36">
        <v>177</v>
      </c>
      <c r="B178" s="16" t="s">
        <v>228</v>
      </c>
      <c r="C178" s="103">
        <f t="shared" si="18"/>
        <v>0</v>
      </c>
      <c r="D178" s="92">
        <f t="shared" si="15"/>
        <v>0</v>
      </c>
      <c r="E178" s="110">
        <f t="shared" si="16"/>
        <v>80</v>
      </c>
      <c r="F178" s="12">
        <f t="shared" si="13"/>
        <v>80</v>
      </c>
      <c r="G178" s="63" t="s">
        <v>593</v>
      </c>
      <c r="H178" s="68"/>
      <c r="I178" s="68"/>
      <c r="J178" s="82">
        <v>1</v>
      </c>
      <c r="K178" s="95">
        <v>0</v>
      </c>
      <c r="L178" s="96">
        <v>0</v>
      </c>
      <c r="M178" s="113">
        <v>80</v>
      </c>
      <c r="N178" s="73">
        <f t="shared" si="14"/>
        <v>80</v>
      </c>
    </row>
    <row r="179" spans="1:14" hidden="1" x14ac:dyDescent="0.25">
      <c r="A179" s="36">
        <v>178</v>
      </c>
      <c r="B179" s="14" t="s">
        <v>551</v>
      </c>
      <c r="C179" s="103">
        <f t="shared" si="18"/>
        <v>0</v>
      </c>
      <c r="D179" s="92">
        <f t="shared" si="15"/>
        <v>0</v>
      </c>
      <c r="E179" s="93">
        <f t="shared" si="16"/>
        <v>0</v>
      </c>
      <c r="F179" s="12">
        <f t="shared" si="13"/>
        <v>0</v>
      </c>
      <c r="G179" s="63" t="s">
        <v>521</v>
      </c>
      <c r="H179" s="68"/>
      <c r="I179" s="68"/>
      <c r="J179" s="82">
        <v>1</v>
      </c>
      <c r="K179" s="99">
        <v>0</v>
      </c>
      <c r="L179" s="100">
        <v>0</v>
      </c>
      <c r="M179" s="79">
        <v>0</v>
      </c>
      <c r="N179" s="73">
        <f t="shared" si="14"/>
        <v>0</v>
      </c>
    </row>
    <row r="180" spans="1:14" hidden="1" x14ac:dyDescent="0.25">
      <c r="A180" s="36">
        <v>179</v>
      </c>
      <c r="B180" s="24" t="s">
        <v>230</v>
      </c>
      <c r="C180" s="103">
        <f t="shared" si="18"/>
        <v>0</v>
      </c>
      <c r="D180" s="92">
        <f t="shared" si="15"/>
        <v>0</v>
      </c>
      <c r="E180" s="93">
        <f t="shared" si="16"/>
        <v>0</v>
      </c>
      <c r="F180" s="12">
        <f t="shared" si="13"/>
        <v>0</v>
      </c>
      <c r="G180" s="63" t="s">
        <v>521</v>
      </c>
      <c r="H180" s="68"/>
      <c r="I180" s="68"/>
      <c r="J180" s="82">
        <v>1</v>
      </c>
      <c r="K180" s="95">
        <v>0</v>
      </c>
      <c r="L180" s="96">
        <v>0</v>
      </c>
      <c r="M180" s="97">
        <v>0</v>
      </c>
      <c r="N180" s="73">
        <f t="shared" si="14"/>
        <v>0</v>
      </c>
    </row>
    <row r="181" spans="1:14" hidden="1" x14ac:dyDescent="0.25">
      <c r="A181" s="36">
        <v>180</v>
      </c>
      <c r="B181" s="14" t="s">
        <v>442</v>
      </c>
      <c r="C181" s="103">
        <f t="shared" si="18"/>
        <v>0</v>
      </c>
      <c r="D181" s="92">
        <f t="shared" si="15"/>
        <v>0</v>
      </c>
      <c r="E181" s="93">
        <f t="shared" si="16"/>
        <v>0</v>
      </c>
      <c r="F181" s="12">
        <f t="shared" si="13"/>
        <v>0</v>
      </c>
      <c r="G181" s="63"/>
      <c r="H181" s="68"/>
      <c r="I181" s="68"/>
      <c r="J181" s="82">
        <v>1</v>
      </c>
      <c r="K181" s="95">
        <v>0</v>
      </c>
      <c r="L181" s="96">
        <v>0</v>
      </c>
      <c r="M181" s="97">
        <v>0</v>
      </c>
      <c r="N181" s="73">
        <f t="shared" si="14"/>
        <v>0</v>
      </c>
    </row>
    <row r="182" spans="1:14" hidden="1" x14ac:dyDescent="0.25">
      <c r="A182" s="36">
        <v>181</v>
      </c>
      <c r="B182" s="14" t="s">
        <v>444</v>
      </c>
      <c r="C182" s="103">
        <f t="shared" si="18"/>
        <v>0</v>
      </c>
      <c r="D182" s="92">
        <f t="shared" si="15"/>
        <v>0</v>
      </c>
      <c r="E182" s="93">
        <f t="shared" si="16"/>
        <v>0</v>
      </c>
      <c r="F182" s="12">
        <f t="shared" si="13"/>
        <v>0</v>
      </c>
      <c r="G182" s="63"/>
      <c r="H182" s="68"/>
      <c r="I182" s="68"/>
      <c r="J182" s="82">
        <v>1</v>
      </c>
      <c r="K182" s="95">
        <v>0</v>
      </c>
      <c r="L182" s="96">
        <v>0</v>
      </c>
      <c r="M182" s="97">
        <v>0</v>
      </c>
      <c r="N182" s="73">
        <f t="shared" si="14"/>
        <v>0</v>
      </c>
    </row>
    <row r="183" spans="1:14" x14ac:dyDescent="0.25">
      <c r="A183" s="36">
        <v>182</v>
      </c>
      <c r="B183" s="14" t="s">
        <v>446</v>
      </c>
      <c r="C183" s="103">
        <f t="shared" si="18"/>
        <v>0</v>
      </c>
      <c r="D183" s="92">
        <f t="shared" si="15"/>
        <v>0</v>
      </c>
      <c r="E183" s="109">
        <f t="shared" si="16"/>
        <v>80</v>
      </c>
      <c r="F183" s="12">
        <f t="shared" si="13"/>
        <v>80</v>
      </c>
      <c r="G183" s="63"/>
      <c r="H183" s="68"/>
      <c r="I183" s="68"/>
      <c r="J183" s="82">
        <v>1</v>
      </c>
      <c r="K183" s="99">
        <v>0</v>
      </c>
      <c r="L183" s="100">
        <v>0</v>
      </c>
      <c r="M183" s="112">
        <v>80</v>
      </c>
      <c r="N183" s="73">
        <f t="shared" si="14"/>
        <v>80</v>
      </c>
    </row>
    <row r="184" spans="1:14" x14ac:dyDescent="0.25">
      <c r="A184" s="36">
        <v>183</v>
      </c>
      <c r="B184" s="14" t="s">
        <v>449</v>
      </c>
      <c r="C184" s="103">
        <f t="shared" si="18"/>
        <v>0</v>
      </c>
      <c r="D184" s="92">
        <f t="shared" si="15"/>
        <v>0</v>
      </c>
      <c r="E184" s="110">
        <f t="shared" si="16"/>
        <v>80</v>
      </c>
      <c r="F184" s="12">
        <f t="shared" si="13"/>
        <v>80</v>
      </c>
      <c r="G184" s="63"/>
      <c r="H184" s="68"/>
      <c r="I184" s="68"/>
      <c r="J184" s="82">
        <v>1</v>
      </c>
      <c r="K184" s="95">
        <v>0</v>
      </c>
      <c r="L184" s="96">
        <v>0</v>
      </c>
      <c r="M184" s="113">
        <v>80</v>
      </c>
      <c r="N184" s="73">
        <f t="shared" si="14"/>
        <v>80</v>
      </c>
    </row>
    <row r="185" spans="1:14" hidden="1" x14ac:dyDescent="0.25">
      <c r="A185" s="36">
        <v>184</v>
      </c>
      <c r="B185" s="14" t="s">
        <v>452</v>
      </c>
      <c r="C185" s="103">
        <f t="shared" si="18"/>
        <v>0</v>
      </c>
      <c r="D185" s="92">
        <f t="shared" si="15"/>
        <v>0</v>
      </c>
      <c r="E185" s="93">
        <f t="shared" si="16"/>
        <v>0</v>
      </c>
      <c r="F185" s="12">
        <f t="shared" si="13"/>
        <v>0</v>
      </c>
      <c r="G185" s="63"/>
      <c r="H185" s="68"/>
      <c r="I185" s="68"/>
      <c r="J185" s="82">
        <v>1</v>
      </c>
      <c r="K185" s="95">
        <v>0</v>
      </c>
      <c r="L185" s="96">
        <v>0</v>
      </c>
      <c r="M185" s="97">
        <v>0</v>
      </c>
      <c r="N185" s="73">
        <f t="shared" si="14"/>
        <v>0</v>
      </c>
    </row>
    <row r="186" spans="1:14" hidden="1" x14ac:dyDescent="0.25">
      <c r="A186" s="36">
        <v>185</v>
      </c>
      <c r="B186" s="14" t="s">
        <v>457</v>
      </c>
      <c r="C186" s="103">
        <f t="shared" si="18"/>
        <v>0</v>
      </c>
      <c r="D186" s="92">
        <f t="shared" si="15"/>
        <v>0</v>
      </c>
      <c r="E186" s="93">
        <f t="shared" si="16"/>
        <v>0</v>
      </c>
      <c r="F186" s="12">
        <f t="shared" si="13"/>
        <v>0</v>
      </c>
      <c r="G186" s="63"/>
      <c r="H186" s="68"/>
      <c r="I186" s="68"/>
      <c r="J186" s="82">
        <v>1</v>
      </c>
      <c r="K186" s="95">
        <v>0</v>
      </c>
      <c r="L186" s="96">
        <v>0</v>
      </c>
      <c r="M186" s="97">
        <v>0</v>
      </c>
      <c r="N186" s="73">
        <f t="shared" si="14"/>
        <v>0</v>
      </c>
    </row>
    <row r="187" spans="1:14" x14ac:dyDescent="0.25">
      <c r="A187" s="36">
        <v>186</v>
      </c>
      <c r="B187" s="14" t="s">
        <v>459</v>
      </c>
      <c r="C187" s="103">
        <f t="shared" si="18"/>
        <v>0</v>
      </c>
      <c r="D187" s="92">
        <f t="shared" si="15"/>
        <v>0</v>
      </c>
      <c r="E187" s="109">
        <f t="shared" si="16"/>
        <v>80</v>
      </c>
      <c r="F187" s="12">
        <f t="shared" si="13"/>
        <v>80</v>
      </c>
      <c r="G187" s="63"/>
      <c r="H187" s="68"/>
      <c r="I187" s="68"/>
      <c r="J187" s="82">
        <v>1</v>
      </c>
      <c r="K187" s="99">
        <v>0</v>
      </c>
      <c r="L187" s="100">
        <v>0</v>
      </c>
      <c r="M187" s="112">
        <v>80</v>
      </c>
      <c r="N187" s="73">
        <f t="shared" si="14"/>
        <v>80</v>
      </c>
    </row>
    <row r="188" spans="1:14" hidden="1" x14ac:dyDescent="0.25">
      <c r="A188" s="36">
        <v>187</v>
      </c>
      <c r="B188" s="14" t="s">
        <v>462</v>
      </c>
      <c r="C188" s="103">
        <f t="shared" si="18"/>
        <v>0</v>
      </c>
      <c r="D188" s="92">
        <f t="shared" si="15"/>
        <v>0</v>
      </c>
      <c r="E188" s="93">
        <f t="shared" si="16"/>
        <v>0</v>
      </c>
      <c r="F188" s="12">
        <f t="shared" si="13"/>
        <v>0</v>
      </c>
      <c r="G188" s="63"/>
      <c r="H188" s="68"/>
      <c r="I188" s="68"/>
      <c r="J188" s="82">
        <v>1</v>
      </c>
      <c r="K188" s="95">
        <v>0</v>
      </c>
      <c r="L188" s="96">
        <v>0</v>
      </c>
      <c r="M188" s="97">
        <v>0</v>
      </c>
      <c r="N188" s="73">
        <f t="shared" si="14"/>
        <v>0</v>
      </c>
    </row>
    <row r="189" spans="1:14" hidden="1" x14ac:dyDescent="0.25">
      <c r="A189" s="36">
        <v>188</v>
      </c>
      <c r="B189" s="14" t="s">
        <v>463</v>
      </c>
      <c r="C189" s="103">
        <f t="shared" si="18"/>
        <v>0</v>
      </c>
      <c r="D189" s="92">
        <f t="shared" si="15"/>
        <v>0</v>
      </c>
      <c r="E189" s="93">
        <f t="shared" si="16"/>
        <v>0</v>
      </c>
      <c r="F189" s="12">
        <f t="shared" si="13"/>
        <v>0</v>
      </c>
      <c r="G189" s="63"/>
      <c r="H189" s="68"/>
      <c r="I189" s="68"/>
      <c r="J189" s="82">
        <v>1</v>
      </c>
      <c r="K189" s="99">
        <v>0</v>
      </c>
      <c r="L189" s="100">
        <v>0</v>
      </c>
      <c r="M189" s="79">
        <v>0</v>
      </c>
      <c r="N189" s="73">
        <f t="shared" si="14"/>
        <v>0</v>
      </c>
    </row>
    <row r="190" spans="1:14" hidden="1" x14ac:dyDescent="0.25">
      <c r="A190" s="36">
        <v>189</v>
      </c>
      <c r="B190" s="14" t="s">
        <v>464</v>
      </c>
      <c r="C190" s="103">
        <f t="shared" si="18"/>
        <v>0</v>
      </c>
      <c r="D190" s="92">
        <f t="shared" si="15"/>
        <v>0</v>
      </c>
      <c r="E190" s="93">
        <f t="shared" si="16"/>
        <v>0</v>
      </c>
      <c r="F190" s="12">
        <f t="shared" si="13"/>
        <v>0</v>
      </c>
      <c r="G190" s="63"/>
      <c r="H190" s="68"/>
      <c r="I190" s="68"/>
      <c r="J190" s="82">
        <v>1</v>
      </c>
      <c r="K190" s="95">
        <v>0</v>
      </c>
      <c r="L190" s="96">
        <v>0</v>
      </c>
      <c r="M190" s="97">
        <v>0</v>
      </c>
      <c r="N190" s="73">
        <f t="shared" si="14"/>
        <v>0</v>
      </c>
    </row>
    <row r="191" spans="1:14" hidden="1" x14ac:dyDescent="0.25">
      <c r="A191" s="36">
        <v>190</v>
      </c>
      <c r="B191" s="16" t="s">
        <v>232</v>
      </c>
      <c r="C191" s="103">
        <f t="shared" si="18"/>
        <v>0</v>
      </c>
      <c r="D191" s="92">
        <f t="shared" si="15"/>
        <v>0</v>
      </c>
      <c r="E191" s="93">
        <f t="shared" si="16"/>
        <v>0</v>
      </c>
      <c r="F191" s="12">
        <f t="shared" si="13"/>
        <v>0</v>
      </c>
      <c r="G191" s="63"/>
      <c r="H191" s="68"/>
      <c r="I191" s="68"/>
      <c r="J191" s="82">
        <v>1</v>
      </c>
      <c r="K191" s="99">
        <v>0</v>
      </c>
      <c r="L191" s="100">
        <v>0</v>
      </c>
      <c r="M191" s="79">
        <v>0</v>
      </c>
      <c r="N191" s="73">
        <f t="shared" si="14"/>
        <v>0</v>
      </c>
    </row>
    <row r="192" spans="1:14" hidden="1" x14ac:dyDescent="0.25">
      <c r="A192" s="36">
        <v>191</v>
      </c>
      <c r="B192" s="14" t="s">
        <v>466</v>
      </c>
      <c r="C192" s="103">
        <f t="shared" si="18"/>
        <v>0</v>
      </c>
      <c r="D192" s="92">
        <f t="shared" si="15"/>
        <v>0</v>
      </c>
      <c r="E192" s="93">
        <f t="shared" si="16"/>
        <v>0</v>
      </c>
      <c r="F192" s="12">
        <f t="shared" si="13"/>
        <v>0</v>
      </c>
      <c r="G192" s="63"/>
      <c r="H192" s="68"/>
      <c r="I192" s="68"/>
      <c r="J192" s="82">
        <v>1</v>
      </c>
      <c r="K192" s="95">
        <v>0</v>
      </c>
      <c r="L192" s="96">
        <v>0</v>
      </c>
      <c r="M192" s="97">
        <v>0</v>
      </c>
      <c r="N192" s="73">
        <f t="shared" si="14"/>
        <v>0</v>
      </c>
    </row>
    <row r="193" spans="1:14" hidden="1" x14ac:dyDescent="0.25">
      <c r="A193" s="36">
        <v>192</v>
      </c>
      <c r="B193" s="14" t="s">
        <v>468</v>
      </c>
      <c r="C193" s="103">
        <f t="shared" si="18"/>
        <v>0</v>
      </c>
      <c r="D193" s="92">
        <f t="shared" si="15"/>
        <v>0</v>
      </c>
      <c r="E193" s="93">
        <f t="shared" si="16"/>
        <v>0</v>
      </c>
      <c r="F193" s="12">
        <f t="shared" si="13"/>
        <v>0</v>
      </c>
      <c r="G193" s="63"/>
      <c r="H193" s="68"/>
      <c r="I193" s="68"/>
      <c r="J193" s="82">
        <v>1</v>
      </c>
      <c r="K193" s="99">
        <v>0</v>
      </c>
      <c r="L193" s="100">
        <v>0</v>
      </c>
      <c r="M193" s="79">
        <v>0</v>
      </c>
      <c r="N193" s="73">
        <f t="shared" si="14"/>
        <v>0</v>
      </c>
    </row>
    <row r="194" spans="1:14" hidden="1" x14ac:dyDescent="0.25">
      <c r="A194" s="36">
        <v>193</v>
      </c>
      <c r="B194" s="14" t="s">
        <v>470</v>
      </c>
      <c r="C194" s="103">
        <f t="shared" si="18"/>
        <v>0</v>
      </c>
      <c r="D194" s="92">
        <f t="shared" si="15"/>
        <v>0</v>
      </c>
      <c r="E194" s="93">
        <f t="shared" si="16"/>
        <v>0</v>
      </c>
      <c r="F194" s="12">
        <f t="shared" ref="F194:F257" si="19">SUM(C194:E194)</f>
        <v>0</v>
      </c>
      <c r="G194" s="63"/>
      <c r="H194" s="68"/>
      <c r="I194" s="68"/>
      <c r="J194" s="82">
        <v>1</v>
      </c>
      <c r="K194" s="95">
        <v>0</v>
      </c>
      <c r="L194" s="96">
        <v>0</v>
      </c>
      <c r="M194" s="97">
        <v>0</v>
      </c>
      <c r="N194" s="73">
        <f t="shared" ref="N194:N257" si="20">SUM(K194:M194)</f>
        <v>0</v>
      </c>
    </row>
    <row r="195" spans="1:14" hidden="1" x14ac:dyDescent="0.25">
      <c r="A195" s="36">
        <v>194</v>
      </c>
      <c r="B195" s="14" t="s">
        <v>550</v>
      </c>
      <c r="C195" s="103">
        <f t="shared" si="18"/>
        <v>0</v>
      </c>
      <c r="D195" s="92">
        <f t="shared" ref="D195:D258" si="21">PRODUCT(J195,L195)</f>
        <v>0</v>
      </c>
      <c r="E195" s="93">
        <f t="shared" ref="E195:E258" si="22">PRODUCT(J195,M195)</f>
        <v>0</v>
      </c>
      <c r="F195" s="12">
        <f t="shared" si="19"/>
        <v>0</v>
      </c>
      <c r="G195" s="63"/>
      <c r="H195" s="68"/>
      <c r="I195" s="68"/>
      <c r="J195" s="82">
        <v>150</v>
      </c>
      <c r="K195" s="99">
        <v>0</v>
      </c>
      <c r="L195" s="100">
        <v>0</v>
      </c>
      <c r="M195" s="79">
        <v>0</v>
      </c>
      <c r="N195" s="73">
        <f t="shared" si="20"/>
        <v>0</v>
      </c>
    </row>
    <row r="196" spans="1:14" hidden="1" x14ac:dyDescent="0.25">
      <c r="A196" s="36">
        <v>195</v>
      </c>
      <c r="B196" s="27" t="s">
        <v>549</v>
      </c>
      <c r="C196" s="103">
        <f t="shared" si="18"/>
        <v>0</v>
      </c>
      <c r="D196" s="92">
        <f t="shared" si="21"/>
        <v>0</v>
      </c>
      <c r="E196" s="93">
        <f t="shared" si="22"/>
        <v>0</v>
      </c>
      <c r="F196" s="12">
        <f t="shared" si="19"/>
        <v>0</v>
      </c>
      <c r="G196" s="63"/>
      <c r="H196" s="68"/>
      <c r="I196" s="68"/>
      <c r="J196" s="84">
        <v>1000</v>
      </c>
      <c r="K196" s="95">
        <v>0</v>
      </c>
      <c r="L196" s="96">
        <v>0</v>
      </c>
      <c r="M196" s="97">
        <v>0</v>
      </c>
      <c r="N196" s="73">
        <f t="shared" si="20"/>
        <v>0</v>
      </c>
    </row>
    <row r="197" spans="1:14" hidden="1" x14ac:dyDescent="0.25">
      <c r="A197" s="36">
        <v>196</v>
      </c>
      <c r="B197" s="16" t="s">
        <v>548</v>
      </c>
      <c r="C197" s="103">
        <f t="shared" si="18"/>
        <v>0</v>
      </c>
      <c r="D197" s="92">
        <f t="shared" si="21"/>
        <v>0</v>
      </c>
      <c r="E197" s="93">
        <f t="shared" si="22"/>
        <v>0</v>
      </c>
      <c r="F197" s="12">
        <f t="shared" si="19"/>
        <v>0</v>
      </c>
      <c r="G197" s="63"/>
      <c r="H197" s="68"/>
      <c r="I197" s="68"/>
      <c r="J197" s="82">
        <v>1000</v>
      </c>
      <c r="K197" s="95">
        <v>0</v>
      </c>
      <c r="L197" s="96">
        <v>0</v>
      </c>
      <c r="M197" s="97">
        <v>0</v>
      </c>
      <c r="N197" s="73">
        <f t="shared" si="20"/>
        <v>0</v>
      </c>
    </row>
    <row r="198" spans="1:14" hidden="1" x14ac:dyDescent="0.25">
      <c r="A198" s="36">
        <v>197</v>
      </c>
      <c r="B198" s="22" t="s">
        <v>547</v>
      </c>
      <c r="C198" s="103">
        <f t="shared" si="18"/>
        <v>0</v>
      </c>
      <c r="D198" s="92">
        <f t="shared" si="21"/>
        <v>0</v>
      </c>
      <c r="E198" s="93">
        <f t="shared" si="22"/>
        <v>0</v>
      </c>
      <c r="F198" s="12">
        <f t="shared" si="19"/>
        <v>0</v>
      </c>
      <c r="G198" s="63"/>
      <c r="H198" s="68"/>
      <c r="I198" s="68"/>
      <c r="J198" s="82">
        <v>1000</v>
      </c>
      <c r="K198" s="95">
        <v>0</v>
      </c>
      <c r="L198" s="96">
        <v>0</v>
      </c>
      <c r="M198" s="97">
        <v>0</v>
      </c>
      <c r="N198" s="73">
        <f t="shared" si="20"/>
        <v>0</v>
      </c>
    </row>
    <row r="199" spans="1:14" hidden="1" x14ac:dyDescent="0.25">
      <c r="A199" s="36">
        <v>198</v>
      </c>
      <c r="B199" s="16" t="s">
        <v>546</v>
      </c>
      <c r="C199" s="103">
        <f t="shared" si="18"/>
        <v>0</v>
      </c>
      <c r="D199" s="92">
        <f t="shared" si="21"/>
        <v>0</v>
      </c>
      <c r="E199" s="93">
        <f t="shared" si="22"/>
        <v>0</v>
      </c>
      <c r="F199" s="12">
        <f t="shared" si="19"/>
        <v>0</v>
      </c>
      <c r="G199" s="63"/>
      <c r="H199" s="68"/>
      <c r="I199" s="68"/>
      <c r="J199" s="82">
        <v>1000</v>
      </c>
      <c r="K199" s="99">
        <v>0</v>
      </c>
      <c r="L199" s="100">
        <v>0</v>
      </c>
      <c r="M199" s="79">
        <v>0</v>
      </c>
      <c r="N199" s="73">
        <f t="shared" si="20"/>
        <v>0</v>
      </c>
    </row>
    <row r="200" spans="1:14" hidden="1" x14ac:dyDescent="0.25">
      <c r="A200" s="36">
        <v>199</v>
      </c>
      <c r="B200" s="14" t="s">
        <v>545</v>
      </c>
      <c r="C200" s="103">
        <f t="shared" si="18"/>
        <v>0</v>
      </c>
      <c r="D200" s="92">
        <f t="shared" si="21"/>
        <v>0</v>
      </c>
      <c r="E200" s="93">
        <f t="shared" si="22"/>
        <v>0</v>
      </c>
      <c r="F200" s="12">
        <f t="shared" si="19"/>
        <v>0</v>
      </c>
      <c r="G200" s="63"/>
      <c r="H200" s="68"/>
      <c r="I200" s="68"/>
      <c r="J200" s="82">
        <v>1000</v>
      </c>
      <c r="K200" s="95">
        <v>0</v>
      </c>
      <c r="L200" s="96">
        <v>0</v>
      </c>
      <c r="M200" s="97">
        <v>0</v>
      </c>
      <c r="N200" s="73">
        <f t="shared" si="20"/>
        <v>0</v>
      </c>
    </row>
    <row r="201" spans="1:14" hidden="1" x14ac:dyDescent="0.25">
      <c r="A201" s="36">
        <v>200</v>
      </c>
      <c r="B201" s="22" t="s">
        <v>544</v>
      </c>
      <c r="C201" s="103">
        <f t="shared" si="18"/>
        <v>0</v>
      </c>
      <c r="D201" s="92">
        <f t="shared" si="21"/>
        <v>0</v>
      </c>
      <c r="E201" s="93">
        <f t="shared" si="22"/>
        <v>0</v>
      </c>
      <c r="F201" s="12">
        <f t="shared" si="19"/>
        <v>0</v>
      </c>
      <c r="G201" s="63"/>
      <c r="H201" s="68"/>
      <c r="I201" s="68"/>
      <c r="J201" s="82">
        <v>1000</v>
      </c>
      <c r="K201" s="99">
        <v>0</v>
      </c>
      <c r="L201" s="100">
        <v>0</v>
      </c>
      <c r="M201" s="79">
        <v>0</v>
      </c>
      <c r="N201" s="73">
        <f t="shared" si="20"/>
        <v>0</v>
      </c>
    </row>
    <row r="202" spans="1:14" hidden="1" x14ac:dyDescent="0.25">
      <c r="A202" s="36">
        <v>201</v>
      </c>
      <c r="B202" s="21" t="s">
        <v>543</v>
      </c>
      <c r="C202" s="103">
        <f t="shared" ref="C202:C233" si="23">PRODUCT(J202,K202)</f>
        <v>0</v>
      </c>
      <c r="D202" s="92">
        <f t="shared" si="21"/>
        <v>0</v>
      </c>
      <c r="E202" s="93">
        <f t="shared" si="22"/>
        <v>0</v>
      </c>
      <c r="F202" s="12">
        <f t="shared" si="19"/>
        <v>0</v>
      </c>
      <c r="G202" s="63"/>
      <c r="H202" s="68"/>
      <c r="I202" s="68"/>
      <c r="J202" s="83">
        <v>1000</v>
      </c>
      <c r="K202" s="95">
        <v>0</v>
      </c>
      <c r="L202" s="96">
        <v>0</v>
      </c>
      <c r="M202" s="97">
        <v>0</v>
      </c>
      <c r="N202" s="73">
        <f t="shared" si="20"/>
        <v>0</v>
      </c>
    </row>
    <row r="203" spans="1:14" hidden="1" x14ac:dyDescent="0.25">
      <c r="A203" s="36">
        <v>202</v>
      </c>
      <c r="B203" s="24" t="s">
        <v>542</v>
      </c>
      <c r="C203" s="103">
        <f t="shared" si="23"/>
        <v>0</v>
      </c>
      <c r="D203" s="92">
        <f t="shared" si="21"/>
        <v>0</v>
      </c>
      <c r="E203" s="93">
        <f t="shared" si="22"/>
        <v>0</v>
      </c>
      <c r="F203" s="12">
        <f t="shared" si="19"/>
        <v>0</v>
      </c>
      <c r="G203" s="63"/>
      <c r="H203" s="68"/>
      <c r="I203" s="68"/>
      <c r="J203" s="82">
        <v>250</v>
      </c>
      <c r="K203" s="95">
        <v>0</v>
      </c>
      <c r="L203" s="96">
        <v>0</v>
      </c>
      <c r="M203" s="97">
        <v>0</v>
      </c>
      <c r="N203" s="73">
        <f t="shared" si="20"/>
        <v>0</v>
      </c>
    </row>
    <row r="204" spans="1:14" hidden="1" x14ac:dyDescent="0.25">
      <c r="A204" s="36">
        <v>203</v>
      </c>
      <c r="B204" s="24" t="s">
        <v>541</v>
      </c>
      <c r="C204" s="103">
        <f t="shared" si="23"/>
        <v>0</v>
      </c>
      <c r="D204" s="92">
        <f t="shared" si="21"/>
        <v>0</v>
      </c>
      <c r="E204" s="93">
        <f t="shared" si="22"/>
        <v>0</v>
      </c>
      <c r="F204" s="12">
        <f t="shared" si="19"/>
        <v>0</v>
      </c>
      <c r="G204" s="63"/>
      <c r="H204" s="68"/>
      <c r="I204" s="68"/>
      <c r="J204" s="82">
        <v>1000</v>
      </c>
      <c r="K204" s="95">
        <v>0</v>
      </c>
      <c r="L204" s="96">
        <v>0</v>
      </c>
      <c r="M204" s="97">
        <v>0</v>
      </c>
      <c r="N204" s="73">
        <f t="shared" si="20"/>
        <v>0</v>
      </c>
    </row>
    <row r="205" spans="1:14" hidden="1" x14ac:dyDescent="0.25">
      <c r="A205" s="36">
        <v>204</v>
      </c>
      <c r="B205" s="22" t="s">
        <v>540</v>
      </c>
      <c r="C205" s="103">
        <f t="shared" si="23"/>
        <v>0</v>
      </c>
      <c r="D205" s="92">
        <f t="shared" si="21"/>
        <v>0</v>
      </c>
      <c r="E205" s="93">
        <f t="shared" si="22"/>
        <v>0</v>
      </c>
      <c r="F205" s="12">
        <f t="shared" si="19"/>
        <v>0</v>
      </c>
      <c r="G205" s="63"/>
      <c r="H205" s="68"/>
      <c r="I205" s="68"/>
      <c r="J205" s="82">
        <v>1000</v>
      </c>
      <c r="K205" s="95">
        <v>0</v>
      </c>
      <c r="L205" s="96">
        <v>0</v>
      </c>
      <c r="M205" s="97">
        <v>0</v>
      </c>
      <c r="N205" s="73">
        <f t="shared" si="20"/>
        <v>0</v>
      </c>
    </row>
    <row r="206" spans="1:14" hidden="1" x14ac:dyDescent="0.25">
      <c r="A206" s="36">
        <v>205</v>
      </c>
      <c r="B206" s="14" t="s">
        <v>539</v>
      </c>
      <c r="C206" s="103">
        <f t="shared" si="23"/>
        <v>0</v>
      </c>
      <c r="D206" s="92">
        <f t="shared" si="21"/>
        <v>0</v>
      </c>
      <c r="E206" s="93">
        <f t="shared" si="22"/>
        <v>0</v>
      </c>
      <c r="F206" s="12">
        <f t="shared" si="19"/>
        <v>0</v>
      </c>
      <c r="G206" s="63"/>
      <c r="H206" s="68"/>
      <c r="I206" s="68"/>
      <c r="J206" s="82">
        <v>250</v>
      </c>
      <c r="K206" s="95">
        <v>0</v>
      </c>
      <c r="L206" s="96">
        <v>0</v>
      </c>
      <c r="M206" s="97">
        <v>0</v>
      </c>
      <c r="N206" s="73">
        <f t="shared" si="20"/>
        <v>0</v>
      </c>
    </row>
    <row r="207" spans="1:14" hidden="1" x14ac:dyDescent="0.25">
      <c r="A207" s="36">
        <v>206</v>
      </c>
      <c r="B207" s="16" t="s">
        <v>538</v>
      </c>
      <c r="C207" s="103">
        <f t="shared" si="23"/>
        <v>0</v>
      </c>
      <c r="D207" s="92">
        <f t="shared" si="21"/>
        <v>0</v>
      </c>
      <c r="E207" s="93">
        <f t="shared" si="22"/>
        <v>0</v>
      </c>
      <c r="F207" s="12">
        <f t="shared" si="19"/>
        <v>0</v>
      </c>
      <c r="G207" s="63"/>
      <c r="H207" s="68"/>
      <c r="I207" s="68"/>
      <c r="J207" s="82">
        <v>400</v>
      </c>
      <c r="K207" s="99">
        <v>0</v>
      </c>
      <c r="L207" s="100">
        <v>0</v>
      </c>
      <c r="M207" s="79">
        <v>0</v>
      </c>
      <c r="N207" s="73">
        <f t="shared" si="20"/>
        <v>0</v>
      </c>
    </row>
    <row r="208" spans="1:14" hidden="1" x14ac:dyDescent="0.25">
      <c r="A208" s="36">
        <v>207</v>
      </c>
      <c r="B208" s="16" t="s">
        <v>245</v>
      </c>
      <c r="C208" s="103">
        <f t="shared" si="23"/>
        <v>0</v>
      </c>
      <c r="D208" s="92">
        <f t="shared" si="21"/>
        <v>0</v>
      </c>
      <c r="E208" s="93">
        <f t="shared" si="22"/>
        <v>0</v>
      </c>
      <c r="F208" s="12">
        <f t="shared" si="19"/>
        <v>0</v>
      </c>
      <c r="G208" s="63"/>
      <c r="H208" s="68"/>
      <c r="I208" s="68"/>
      <c r="J208" s="82">
        <v>1</v>
      </c>
      <c r="K208" s="95">
        <v>0</v>
      </c>
      <c r="L208" s="96">
        <v>0</v>
      </c>
      <c r="M208" s="97">
        <v>0</v>
      </c>
      <c r="N208" s="73">
        <f t="shared" si="20"/>
        <v>0</v>
      </c>
    </row>
    <row r="209" spans="1:14" hidden="1" x14ac:dyDescent="0.25">
      <c r="A209" s="36">
        <v>208</v>
      </c>
      <c r="B209" s="16" t="s">
        <v>247</v>
      </c>
      <c r="C209" s="103">
        <f t="shared" si="23"/>
        <v>0</v>
      </c>
      <c r="D209" s="92">
        <f t="shared" si="21"/>
        <v>0</v>
      </c>
      <c r="E209" s="93">
        <f t="shared" si="22"/>
        <v>0</v>
      </c>
      <c r="F209" s="12">
        <f t="shared" si="19"/>
        <v>0</v>
      </c>
      <c r="G209" s="63"/>
      <c r="H209" s="68"/>
      <c r="I209" s="68"/>
      <c r="J209" s="82">
        <v>1</v>
      </c>
      <c r="K209" s="99">
        <v>0</v>
      </c>
      <c r="L209" s="100">
        <v>0</v>
      </c>
      <c r="M209" s="79">
        <v>0</v>
      </c>
      <c r="N209" s="73">
        <f t="shared" si="20"/>
        <v>0</v>
      </c>
    </row>
    <row r="210" spans="1:14" hidden="1" x14ac:dyDescent="0.25">
      <c r="A210" s="36">
        <v>209</v>
      </c>
      <c r="B210" s="14" t="s">
        <v>475</v>
      </c>
      <c r="C210" s="103">
        <f t="shared" si="23"/>
        <v>0</v>
      </c>
      <c r="D210" s="92">
        <f t="shared" si="21"/>
        <v>0</v>
      </c>
      <c r="E210" s="93">
        <f t="shared" si="22"/>
        <v>0</v>
      </c>
      <c r="F210" s="12">
        <f t="shared" si="19"/>
        <v>0</v>
      </c>
      <c r="G210" s="63"/>
      <c r="H210" s="68"/>
      <c r="I210" s="68"/>
      <c r="J210" s="82">
        <v>1</v>
      </c>
      <c r="K210" s="95">
        <v>0</v>
      </c>
      <c r="L210" s="96">
        <v>0</v>
      </c>
      <c r="M210" s="97">
        <v>0</v>
      </c>
      <c r="N210" s="73">
        <f t="shared" si="20"/>
        <v>0</v>
      </c>
    </row>
    <row r="211" spans="1:14" hidden="1" x14ac:dyDescent="0.25">
      <c r="A211" s="36">
        <v>210</v>
      </c>
      <c r="B211" s="16" t="s">
        <v>249</v>
      </c>
      <c r="C211" s="103">
        <f t="shared" si="23"/>
        <v>0</v>
      </c>
      <c r="D211" s="92">
        <f t="shared" si="21"/>
        <v>0</v>
      </c>
      <c r="E211" s="93">
        <f t="shared" si="22"/>
        <v>0</v>
      </c>
      <c r="F211" s="12">
        <f t="shared" si="19"/>
        <v>0</v>
      </c>
      <c r="G211" s="63"/>
      <c r="H211" s="68"/>
      <c r="I211" s="68"/>
      <c r="J211" s="82">
        <v>1</v>
      </c>
      <c r="K211" s="99">
        <v>0</v>
      </c>
      <c r="L211" s="100">
        <v>0</v>
      </c>
      <c r="M211" s="79">
        <v>0</v>
      </c>
      <c r="N211" s="73">
        <f t="shared" si="20"/>
        <v>0</v>
      </c>
    </row>
    <row r="212" spans="1:14" hidden="1" x14ac:dyDescent="0.25">
      <c r="A212" s="36">
        <v>211</v>
      </c>
      <c r="B212" s="16" t="s">
        <v>251</v>
      </c>
      <c r="C212" s="103">
        <f t="shared" si="23"/>
        <v>0</v>
      </c>
      <c r="D212" s="92">
        <f t="shared" si="21"/>
        <v>0</v>
      </c>
      <c r="E212" s="93">
        <f t="shared" si="22"/>
        <v>0</v>
      </c>
      <c r="F212" s="12">
        <f t="shared" si="19"/>
        <v>0</v>
      </c>
      <c r="G212" s="63"/>
      <c r="H212" s="68"/>
      <c r="I212" s="68"/>
      <c r="J212" s="82">
        <v>1</v>
      </c>
      <c r="K212" s="95">
        <v>0</v>
      </c>
      <c r="L212" s="96">
        <v>0</v>
      </c>
      <c r="M212" s="97">
        <v>0</v>
      </c>
      <c r="N212" s="73">
        <f t="shared" si="20"/>
        <v>0</v>
      </c>
    </row>
    <row r="213" spans="1:14" hidden="1" x14ac:dyDescent="0.25">
      <c r="A213" s="36">
        <v>212</v>
      </c>
      <c r="B213" s="16" t="s">
        <v>253</v>
      </c>
      <c r="C213" s="103">
        <f t="shared" si="23"/>
        <v>0</v>
      </c>
      <c r="D213" s="92">
        <f t="shared" si="21"/>
        <v>0</v>
      </c>
      <c r="E213" s="93">
        <f t="shared" si="22"/>
        <v>0</v>
      </c>
      <c r="F213" s="12">
        <f t="shared" si="19"/>
        <v>0</v>
      </c>
      <c r="G213" s="63"/>
      <c r="H213" s="68"/>
      <c r="I213" s="68"/>
      <c r="J213" s="82">
        <v>1</v>
      </c>
      <c r="K213" s="99">
        <v>0</v>
      </c>
      <c r="L213" s="100">
        <v>0</v>
      </c>
      <c r="M213" s="79">
        <v>0</v>
      </c>
      <c r="N213" s="73">
        <f t="shared" si="20"/>
        <v>0</v>
      </c>
    </row>
    <row r="214" spans="1:14" hidden="1" x14ac:dyDescent="0.25">
      <c r="A214" s="36">
        <v>213</v>
      </c>
      <c r="B214" s="21" t="s">
        <v>537</v>
      </c>
      <c r="C214" s="103">
        <f t="shared" si="23"/>
        <v>0</v>
      </c>
      <c r="D214" s="92">
        <f t="shared" si="21"/>
        <v>0</v>
      </c>
      <c r="E214" s="93">
        <f t="shared" si="22"/>
        <v>0</v>
      </c>
      <c r="F214" s="12">
        <f t="shared" si="19"/>
        <v>0</v>
      </c>
      <c r="G214" s="63"/>
      <c r="H214" s="68"/>
      <c r="I214" s="68"/>
      <c r="J214" s="82">
        <v>100</v>
      </c>
      <c r="K214" s="95">
        <v>0</v>
      </c>
      <c r="L214" s="96">
        <v>0</v>
      </c>
      <c r="M214" s="97">
        <v>0</v>
      </c>
      <c r="N214" s="73">
        <f t="shared" si="20"/>
        <v>0</v>
      </c>
    </row>
    <row r="215" spans="1:14" hidden="1" x14ac:dyDescent="0.25">
      <c r="A215" s="36">
        <v>214</v>
      </c>
      <c r="B215" s="21" t="s">
        <v>536</v>
      </c>
      <c r="C215" s="103">
        <f t="shared" si="23"/>
        <v>0</v>
      </c>
      <c r="D215" s="92">
        <f t="shared" si="21"/>
        <v>0</v>
      </c>
      <c r="E215" s="93">
        <f t="shared" si="22"/>
        <v>0</v>
      </c>
      <c r="F215" s="12">
        <f t="shared" si="19"/>
        <v>0</v>
      </c>
      <c r="G215" s="63"/>
      <c r="H215" s="68"/>
      <c r="I215" s="68"/>
      <c r="J215" s="82">
        <v>100</v>
      </c>
      <c r="K215" s="99">
        <v>0</v>
      </c>
      <c r="L215" s="100">
        <v>0</v>
      </c>
      <c r="M215" s="79">
        <v>0</v>
      </c>
      <c r="N215" s="73">
        <f t="shared" si="20"/>
        <v>0</v>
      </c>
    </row>
    <row r="216" spans="1:14" hidden="1" x14ac:dyDescent="0.25">
      <c r="A216" s="36">
        <v>215</v>
      </c>
      <c r="B216" s="21" t="s">
        <v>535</v>
      </c>
      <c r="C216" s="103">
        <f t="shared" si="23"/>
        <v>0</v>
      </c>
      <c r="D216" s="92">
        <f t="shared" si="21"/>
        <v>0</v>
      </c>
      <c r="E216" s="93">
        <f t="shared" si="22"/>
        <v>0</v>
      </c>
      <c r="F216" s="12">
        <f t="shared" si="19"/>
        <v>0</v>
      </c>
      <c r="G216" s="63"/>
      <c r="H216" s="68"/>
      <c r="I216" s="68"/>
      <c r="J216" s="82">
        <v>100</v>
      </c>
      <c r="K216" s="95">
        <v>0</v>
      </c>
      <c r="L216" s="96">
        <v>0</v>
      </c>
      <c r="M216" s="97">
        <v>0</v>
      </c>
      <c r="N216" s="73">
        <f t="shared" si="20"/>
        <v>0</v>
      </c>
    </row>
    <row r="217" spans="1:14" hidden="1" x14ac:dyDescent="0.25">
      <c r="A217" s="36">
        <v>216</v>
      </c>
      <c r="B217" s="21" t="s">
        <v>534</v>
      </c>
      <c r="C217" s="103">
        <f t="shared" si="23"/>
        <v>0</v>
      </c>
      <c r="D217" s="92">
        <f t="shared" si="21"/>
        <v>0</v>
      </c>
      <c r="E217" s="93">
        <f t="shared" si="22"/>
        <v>0</v>
      </c>
      <c r="F217" s="12">
        <f t="shared" si="19"/>
        <v>0</v>
      </c>
      <c r="G217" s="63"/>
      <c r="H217" s="68"/>
      <c r="I217" s="68"/>
      <c r="J217" s="82">
        <v>100</v>
      </c>
      <c r="K217" s="99">
        <v>0</v>
      </c>
      <c r="L217" s="100">
        <v>0</v>
      </c>
      <c r="M217" s="79">
        <v>0</v>
      </c>
      <c r="N217" s="73">
        <f t="shared" si="20"/>
        <v>0</v>
      </c>
    </row>
    <row r="218" spans="1:14" hidden="1" x14ac:dyDescent="0.25">
      <c r="A218" s="36">
        <v>217</v>
      </c>
      <c r="B218" s="21" t="s">
        <v>533</v>
      </c>
      <c r="C218" s="103">
        <f t="shared" si="23"/>
        <v>0</v>
      </c>
      <c r="D218" s="92">
        <f t="shared" si="21"/>
        <v>0</v>
      </c>
      <c r="E218" s="93">
        <f t="shared" si="22"/>
        <v>0</v>
      </c>
      <c r="F218" s="12">
        <f t="shared" si="19"/>
        <v>0</v>
      </c>
      <c r="G218" s="63"/>
      <c r="H218" s="68"/>
      <c r="I218" s="68"/>
      <c r="J218" s="82">
        <v>100</v>
      </c>
      <c r="K218" s="95">
        <v>0</v>
      </c>
      <c r="L218" s="96">
        <v>0</v>
      </c>
      <c r="M218" s="97">
        <v>0</v>
      </c>
      <c r="N218" s="73">
        <f t="shared" si="20"/>
        <v>0</v>
      </c>
    </row>
    <row r="219" spans="1:14" hidden="1" x14ac:dyDescent="0.25">
      <c r="A219" s="36">
        <v>218</v>
      </c>
      <c r="B219" s="21" t="s">
        <v>532</v>
      </c>
      <c r="C219" s="103">
        <f t="shared" si="23"/>
        <v>0</v>
      </c>
      <c r="D219" s="92">
        <f t="shared" si="21"/>
        <v>0</v>
      </c>
      <c r="E219" s="93">
        <f t="shared" si="22"/>
        <v>0</v>
      </c>
      <c r="F219" s="12">
        <f t="shared" si="19"/>
        <v>0</v>
      </c>
      <c r="G219" s="63"/>
      <c r="H219" s="68"/>
      <c r="I219" s="68"/>
      <c r="J219" s="82">
        <v>50</v>
      </c>
      <c r="K219" s="99">
        <v>0</v>
      </c>
      <c r="L219" s="100">
        <v>0</v>
      </c>
      <c r="M219" s="79">
        <v>0</v>
      </c>
      <c r="N219" s="73">
        <f t="shared" si="20"/>
        <v>0</v>
      </c>
    </row>
    <row r="220" spans="1:14" hidden="1" x14ac:dyDescent="0.25">
      <c r="A220" s="36">
        <v>219</v>
      </c>
      <c r="B220" s="21" t="s">
        <v>480</v>
      </c>
      <c r="C220" s="103">
        <f t="shared" si="23"/>
        <v>0</v>
      </c>
      <c r="D220" s="92">
        <f t="shared" si="21"/>
        <v>0</v>
      </c>
      <c r="E220" s="93">
        <f t="shared" si="22"/>
        <v>0</v>
      </c>
      <c r="F220" s="12">
        <f t="shared" si="19"/>
        <v>0</v>
      </c>
      <c r="G220" s="63"/>
      <c r="H220" s="68"/>
      <c r="I220" s="68"/>
      <c r="J220" s="82">
        <v>50</v>
      </c>
      <c r="K220" s="95">
        <v>0</v>
      </c>
      <c r="L220" s="96">
        <v>0</v>
      </c>
      <c r="M220" s="97">
        <v>0</v>
      </c>
      <c r="N220" s="73">
        <f t="shared" si="20"/>
        <v>0</v>
      </c>
    </row>
    <row r="221" spans="1:14" hidden="1" x14ac:dyDescent="0.25">
      <c r="A221" s="36">
        <v>220</v>
      </c>
      <c r="B221" s="21" t="s">
        <v>481</v>
      </c>
      <c r="C221" s="103">
        <f t="shared" si="23"/>
        <v>0</v>
      </c>
      <c r="D221" s="92">
        <f t="shared" si="21"/>
        <v>0</v>
      </c>
      <c r="E221" s="93">
        <f t="shared" si="22"/>
        <v>0</v>
      </c>
      <c r="F221" s="12">
        <f t="shared" si="19"/>
        <v>0</v>
      </c>
      <c r="G221" s="63"/>
      <c r="H221" s="68"/>
      <c r="I221" s="68"/>
      <c r="J221" s="82">
        <v>100</v>
      </c>
      <c r="K221" s="99">
        <v>0</v>
      </c>
      <c r="L221" s="100">
        <v>0</v>
      </c>
      <c r="M221" s="79">
        <v>0</v>
      </c>
      <c r="N221" s="73">
        <f t="shared" si="20"/>
        <v>0</v>
      </c>
    </row>
    <row r="222" spans="1:14" hidden="1" x14ac:dyDescent="0.25">
      <c r="A222" s="36">
        <v>221</v>
      </c>
      <c r="B222" s="14" t="s">
        <v>531</v>
      </c>
      <c r="C222" s="103">
        <f t="shared" si="23"/>
        <v>0</v>
      </c>
      <c r="D222" s="92">
        <f t="shared" si="21"/>
        <v>0</v>
      </c>
      <c r="E222" s="93">
        <f t="shared" si="22"/>
        <v>0</v>
      </c>
      <c r="F222" s="12">
        <f t="shared" si="19"/>
        <v>0</v>
      </c>
      <c r="G222" s="63"/>
      <c r="H222" s="68"/>
      <c r="I222" s="68"/>
      <c r="J222" s="82">
        <v>100</v>
      </c>
      <c r="K222" s="95">
        <v>0</v>
      </c>
      <c r="L222" s="96">
        <v>0</v>
      </c>
      <c r="M222" s="97">
        <v>0</v>
      </c>
      <c r="N222" s="73">
        <f t="shared" si="20"/>
        <v>0</v>
      </c>
    </row>
    <row r="223" spans="1:14" hidden="1" x14ac:dyDescent="0.25">
      <c r="A223" s="36">
        <v>222</v>
      </c>
      <c r="B223" s="14" t="s">
        <v>487</v>
      </c>
      <c r="C223" s="103">
        <f t="shared" si="23"/>
        <v>0</v>
      </c>
      <c r="D223" s="92">
        <f t="shared" si="21"/>
        <v>0</v>
      </c>
      <c r="E223" s="93">
        <f t="shared" si="22"/>
        <v>0</v>
      </c>
      <c r="F223" s="12">
        <f t="shared" si="19"/>
        <v>0</v>
      </c>
      <c r="G223" s="63"/>
      <c r="H223" s="68"/>
      <c r="I223" s="68"/>
      <c r="J223" s="82">
        <v>100</v>
      </c>
      <c r="K223" s="95">
        <v>0</v>
      </c>
      <c r="L223" s="96">
        <v>0</v>
      </c>
      <c r="M223" s="97">
        <v>0</v>
      </c>
      <c r="N223" s="73">
        <f t="shared" si="20"/>
        <v>0</v>
      </c>
    </row>
    <row r="224" spans="1:14" hidden="1" x14ac:dyDescent="0.25">
      <c r="A224" s="36">
        <v>223</v>
      </c>
      <c r="B224" s="14" t="s">
        <v>523</v>
      </c>
      <c r="C224" s="103">
        <f t="shared" si="23"/>
        <v>0</v>
      </c>
      <c r="D224" s="92">
        <f t="shared" si="21"/>
        <v>0</v>
      </c>
      <c r="E224" s="93">
        <f t="shared" si="22"/>
        <v>0</v>
      </c>
      <c r="F224" s="12">
        <f t="shared" si="19"/>
        <v>0</v>
      </c>
      <c r="G224" s="63"/>
      <c r="H224" s="68"/>
      <c r="I224" s="68"/>
      <c r="J224" s="82">
        <v>100</v>
      </c>
      <c r="K224" s="95">
        <v>0</v>
      </c>
      <c r="L224" s="96">
        <v>0</v>
      </c>
      <c r="M224" s="97">
        <v>0</v>
      </c>
      <c r="N224" s="73">
        <f t="shared" si="20"/>
        <v>0</v>
      </c>
    </row>
    <row r="225" spans="1:14" hidden="1" x14ac:dyDescent="0.25">
      <c r="A225" s="36">
        <v>224</v>
      </c>
      <c r="B225" s="14" t="s">
        <v>523</v>
      </c>
      <c r="C225" s="103">
        <f t="shared" si="23"/>
        <v>0</v>
      </c>
      <c r="D225" s="92">
        <f t="shared" si="21"/>
        <v>0</v>
      </c>
      <c r="E225" s="93">
        <f t="shared" si="22"/>
        <v>0</v>
      </c>
      <c r="F225" s="12">
        <f t="shared" si="19"/>
        <v>0</v>
      </c>
      <c r="G225" s="63"/>
      <c r="H225" s="68"/>
      <c r="I225" s="68"/>
      <c r="J225" s="82">
        <v>100</v>
      </c>
      <c r="K225" s="95">
        <v>0</v>
      </c>
      <c r="L225" s="96">
        <v>0</v>
      </c>
      <c r="M225" s="97">
        <v>0</v>
      </c>
      <c r="N225" s="73">
        <f t="shared" si="20"/>
        <v>0</v>
      </c>
    </row>
    <row r="226" spans="1:14" hidden="1" x14ac:dyDescent="0.25">
      <c r="A226" s="36">
        <v>225</v>
      </c>
      <c r="B226" s="14" t="s">
        <v>523</v>
      </c>
      <c r="C226" s="103">
        <f t="shared" si="23"/>
        <v>0</v>
      </c>
      <c r="D226" s="92">
        <f t="shared" si="21"/>
        <v>0</v>
      </c>
      <c r="E226" s="93">
        <f t="shared" si="22"/>
        <v>0</v>
      </c>
      <c r="F226" s="12">
        <f t="shared" si="19"/>
        <v>0</v>
      </c>
      <c r="G226" s="63"/>
      <c r="H226" s="68"/>
      <c r="I226" s="68"/>
      <c r="J226" s="82">
        <v>100</v>
      </c>
      <c r="K226" s="95">
        <v>0</v>
      </c>
      <c r="L226" s="96">
        <v>0</v>
      </c>
      <c r="M226" s="97">
        <v>0</v>
      </c>
      <c r="N226" s="73">
        <f t="shared" si="20"/>
        <v>0</v>
      </c>
    </row>
    <row r="227" spans="1:14" hidden="1" x14ac:dyDescent="0.25">
      <c r="A227" s="36">
        <v>226</v>
      </c>
      <c r="B227" s="16" t="s">
        <v>255</v>
      </c>
      <c r="C227" s="103">
        <f t="shared" si="23"/>
        <v>0</v>
      </c>
      <c r="D227" s="92">
        <f t="shared" si="21"/>
        <v>0</v>
      </c>
      <c r="E227" s="93">
        <f t="shared" si="22"/>
        <v>0</v>
      </c>
      <c r="F227" s="12">
        <f t="shared" si="19"/>
        <v>0</v>
      </c>
      <c r="G227" s="63"/>
      <c r="H227" s="68"/>
      <c r="I227" s="68"/>
      <c r="J227" s="82">
        <v>1</v>
      </c>
      <c r="K227" s="95">
        <v>0</v>
      </c>
      <c r="L227" s="96">
        <v>0</v>
      </c>
      <c r="M227" s="97">
        <v>0</v>
      </c>
      <c r="N227" s="73">
        <f t="shared" si="20"/>
        <v>0</v>
      </c>
    </row>
    <row r="228" spans="1:14" hidden="1" x14ac:dyDescent="0.25">
      <c r="A228" s="36">
        <v>227</v>
      </c>
      <c r="B228" s="16" t="s">
        <v>258</v>
      </c>
      <c r="C228" s="103">
        <f t="shared" si="23"/>
        <v>0</v>
      </c>
      <c r="D228" s="92">
        <f t="shared" si="21"/>
        <v>0</v>
      </c>
      <c r="E228" s="93">
        <f t="shared" si="22"/>
        <v>0</v>
      </c>
      <c r="F228" s="12">
        <f t="shared" si="19"/>
        <v>0</v>
      </c>
      <c r="G228" s="63"/>
      <c r="H228" s="68"/>
      <c r="I228" s="68"/>
      <c r="J228" s="82">
        <v>1</v>
      </c>
      <c r="K228" s="95">
        <v>0</v>
      </c>
      <c r="L228" s="96">
        <v>0</v>
      </c>
      <c r="M228" s="97">
        <v>0</v>
      </c>
      <c r="N228" s="73">
        <f t="shared" si="20"/>
        <v>0</v>
      </c>
    </row>
    <row r="229" spans="1:14" hidden="1" x14ac:dyDescent="0.25">
      <c r="A229" s="36">
        <v>228</v>
      </c>
      <c r="B229" s="14" t="s">
        <v>492</v>
      </c>
      <c r="C229" s="103">
        <f t="shared" si="23"/>
        <v>0</v>
      </c>
      <c r="D229" s="92">
        <f t="shared" si="21"/>
        <v>0</v>
      </c>
      <c r="E229" s="93">
        <f t="shared" si="22"/>
        <v>0</v>
      </c>
      <c r="F229" s="12">
        <f t="shared" si="19"/>
        <v>0</v>
      </c>
      <c r="G229" s="63"/>
      <c r="H229" s="68"/>
      <c r="I229" s="68"/>
      <c r="J229" s="82">
        <v>1</v>
      </c>
      <c r="K229" s="95">
        <v>0</v>
      </c>
      <c r="L229" s="96">
        <v>0</v>
      </c>
      <c r="M229" s="97">
        <v>0</v>
      </c>
      <c r="N229" s="73">
        <f t="shared" si="20"/>
        <v>0</v>
      </c>
    </row>
    <row r="230" spans="1:14" hidden="1" x14ac:dyDescent="0.25">
      <c r="A230" s="36">
        <v>229</v>
      </c>
      <c r="B230" s="16" t="s">
        <v>261</v>
      </c>
      <c r="C230" s="103">
        <f t="shared" si="23"/>
        <v>0</v>
      </c>
      <c r="D230" s="92">
        <f t="shared" si="21"/>
        <v>0</v>
      </c>
      <c r="E230" s="93">
        <f t="shared" si="22"/>
        <v>0</v>
      </c>
      <c r="F230" s="12">
        <f t="shared" si="19"/>
        <v>0</v>
      </c>
      <c r="G230" s="63"/>
      <c r="H230" s="68"/>
      <c r="I230" s="68"/>
      <c r="J230" s="82">
        <v>1</v>
      </c>
      <c r="K230" s="95">
        <v>0</v>
      </c>
      <c r="L230" s="96">
        <v>0</v>
      </c>
      <c r="M230" s="97">
        <v>0</v>
      </c>
      <c r="N230" s="73">
        <f t="shared" si="20"/>
        <v>0</v>
      </c>
    </row>
    <row r="231" spans="1:14" hidden="1" x14ac:dyDescent="0.25">
      <c r="A231" s="36">
        <v>230</v>
      </c>
      <c r="B231" s="16" t="s">
        <v>265</v>
      </c>
      <c r="C231" s="103">
        <f t="shared" si="23"/>
        <v>0</v>
      </c>
      <c r="D231" s="92">
        <f t="shared" si="21"/>
        <v>0</v>
      </c>
      <c r="E231" s="93">
        <f t="shared" si="22"/>
        <v>0</v>
      </c>
      <c r="F231" s="12">
        <f t="shared" si="19"/>
        <v>0</v>
      </c>
      <c r="G231" s="63"/>
      <c r="H231" s="68"/>
      <c r="I231" s="68"/>
      <c r="J231" s="82">
        <v>1</v>
      </c>
      <c r="K231" s="95">
        <v>0</v>
      </c>
      <c r="L231" s="96">
        <v>0</v>
      </c>
      <c r="M231" s="97">
        <v>0</v>
      </c>
      <c r="N231" s="73">
        <f t="shared" si="20"/>
        <v>0</v>
      </c>
    </row>
    <row r="232" spans="1:14" hidden="1" x14ac:dyDescent="0.25">
      <c r="A232" s="36">
        <v>231</v>
      </c>
      <c r="B232" s="14" t="s">
        <v>493</v>
      </c>
      <c r="C232" s="103">
        <f t="shared" si="23"/>
        <v>0</v>
      </c>
      <c r="D232" s="92">
        <f t="shared" si="21"/>
        <v>0</v>
      </c>
      <c r="E232" s="93">
        <f t="shared" si="22"/>
        <v>0</v>
      </c>
      <c r="F232" s="12">
        <f t="shared" si="19"/>
        <v>0</v>
      </c>
      <c r="G232" s="63"/>
      <c r="H232" s="68"/>
      <c r="I232" s="68"/>
      <c r="J232" s="82">
        <v>1</v>
      </c>
      <c r="K232" s="95">
        <v>0</v>
      </c>
      <c r="L232" s="96">
        <v>0</v>
      </c>
      <c r="M232" s="97">
        <v>0</v>
      </c>
      <c r="N232" s="73">
        <f t="shared" si="20"/>
        <v>0</v>
      </c>
    </row>
    <row r="233" spans="1:14" hidden="1" x14ac:dyDescent="0.25">
      <c r="A233" s="36">
        <v>232</v>
      </c>
      <c r="B233" s="14" t="s">
        <v>497</v>
      </c>
      <c r="C233" s="103">
        <f t="shared" si="23"/>
        <v>0</v>
      </c>
      <c r="D233" s="92">
        <f t="shared" si="21"/>
        <v>0</v>
      </c>
      <c r="E233" s="93">
        <f t="shared" si="22"/>
        <v>0</v>
      </c>
      <c r="F233" s="12">
        <f t="shared" si="19"/>
        <v>0</v>
      </c>
      <c r="G233" s="63"/>
      <c r="H233" s="68"/>
      <c r="I233" s="68"/>
      <c r="J233" s="82">
        <v>1</v>
      </c>
      <c r="K233" s="99">
        <v>0</v>
      </c>
      <c r="L233" s="100">
        <v>0</v>
      </c>
      <c r="M233" s="79">
        <v>0</v>
      </c>
      <c r="N233" s="73">
        <f t="shared" si="20"/>
        <v>0</v>
      </c>
    </row>
    <row r="234" spans="1:14" hidden="1" x14ac:dyDescent="0.25">
      <c r="A234" s="36">
        <v>233</v>
      </c>
      <c r="B234" s="14" t="s">
        <v>499</v>
      </c>
      <c r="C234" s="103">
        <f t="shared" ref="C234:C262" si="24">PRODUCT(J234,K234)</f>
        <v>0</v>
      </c>
      <c r="D234" s="92">
        <f t="shared" si="21"/>
        <v>0</v>
      </c>
      <c r="E234" s="93">
        <f t="shared" si="22"/>
        <v>0</v>
      </c>
      <c r="F234" s="12">
        <f t="shared" si="19"/>
        <v>0</v>
      </c>
      <c r="G234" s="63"/>
      <c r="H234" s="68"/>
      <c r="I234" s="68"/>
      <c r="J234" s="82">
        <v>1</v>
      </c>
      <c r="K234" s="95">
        <v>0</v>
      </c>
      <c r="L234" s="96">
        <v>0</v>
      </c>
      <c r="M234" s="97">
        <v>0</v>
      </c>
      <c r="N234" s="73">
        <f t="shared" si="20"/>
        <v>0</v>
      </c>
    </row>
    <row r="235" spans="1:14" hidden="1" x14ac:dyDescent="0.25">
      <c r="A235" s="36">
        <v>234</v>
      </c>
      <c r="B235" s="16" t="s">
        <v>530</v>
      </c>
      <c r="C235" s="103">
        <f t="shared" si="24"/>
        <v>0</v>
      </c>
      <c r="D235" s="92">
        <f t="shared" si="21"/>
        <v>0</v>
      </c>
      <c r="E235" s="93">
        <f t="shared" si="22"/>
        <v>0</v>
      </c>
      <c r="F235" s="12">
        <f t="shared" si="19"/>
        <v>0</v>
      </c>
      <c r="G235" s="63"/>
      <c r="H235" s="68"/>
      <c r="I235" s="68"/>
      <c r="J235" s="82">
        <v>3</v>
      </c>
      <c r="K235" s="95">
        <v>0</v>
      </c>
      <c r="L235" s="96">
        <v>0</v>
      </c>
      <c r="M235" s="97">
        <v>0</v>
      </c>
      <c r="N235" s="73">
        <f t="shared" si="20"/>
        <v>0</v>
      </c>
    </row>
    <row r="236" spans="1:14" hidden="1" x14ac:dyDescent="0.25">
      <c r="A236" s="36">
        <v>235</v>
      </c>
      <c r="B236" s="16" t="s">
        <v>529</v>
      </c>
      <c r="C236" s="103">
        <f t="shared" si="24"/>
        <v>0</v>
      </c>
      <c r="D236" s="92">
        <f t="shared" si="21"/>
        <v>0</v>
      </c>
      <c r="E236" s="93">
        <f t="shared" si="22"/>
        <v>0</v>
      </c>
      <c r="F236" s="12">
        <f t="shared" si="19"/>
        <v>0</v>
      </c>
      <c r="G236" s="63"/>
      <c r="H236" s="68"/>
      <c r="I236" s="68"/>
      <c r="J236" s="82">
        <v>10</v>
      </c>
      <c r="K236" s="95">
        <v>0</v>
      </c>
      <c r="L236" s="96">
        <v>0</v>
      </c>
      <c r="M236" s="97">
        <v>0</v>
      </c>
      <c r="N236" s="73">
        <f t="shared" si="20"/>
        <v>0</v>
      </c>
    </row>
    <row r="237" spans="1:14" hidden="1" x14ac:dyDescent="0.25">
      <c r="A237" s="36">
        <v>236</v>
      </c>
      <c r="B237" s="14" t="s">
        <v>501</v>
      </c>
      <c r="C237" s="103">
        <f t="shared" si="24"/>
        <v>0</v>
      </c>
      <c r="D237" s="92">
        <f t="shared" si="21"/>
        <v>0</v>
      </c>
      <c r="E237" s="93">
        <f t="shared" si="22"/>
        <v>0</v>
      </c>
      <c r="F237" s="12">
        <f t="shared" si="19"/>
        <v>0</v>
      </c>
      <c r="G237" s="63"/>
      <c r="H237" s="68"/>
      <c r="I237" s="68"/>
      <c r="J237" s="82">
        <v>100</v>
      </c>
      <c r="K237" s="95">
        <v>0</v>
      </c>
      <c r="L237" s="100">
        <v>0</v>
      </c>
      <c r="M237" s="79">
        <v>0</v>
      </c>
      <c r="N237" s="73">
        <f t="shared" si="20"/>
        <v>0</v>
      </c>
    </row>
    <row r="238" spans="1:14" hidden="1" x14ac:dyDescent="0.25">
      <c r="A238" s="36">
        <v>237</v>
      </c>
      <c r="B238" s="14" t="s">
        <v>502</v>
      </c>
      <c r="C238" s="103">
        <f t="shared" si="24"/>
        <v>0</v>
      </c>
      <c r="D238" s="92">
        <f t="shared" si="21"/>
        <v>0</v>
      </c>
      <c r="E238" s="93">
        <f t="shared" si="22"/>
        <v>0</v>
      </c>
      <c r="F238" s="12">
        <f t="shared" si="19"/>
        <v>0</v>
      </c>
      <c r="G238" s="63"/>
      <c r="H238" s="68"/>
      <c r="I238" s="68"/>
      <c r="J238" s="82">
        <v>100</v>
      </c>
      <c r="K238" s="95">
        <v>0</v>
      </c>
      <c r="L238" s="96">
        <v>0</v>
      </c>
      <c r="M238" s="97">
        <v>0</v>
      </c>
      <c r="N238" s="73">
        <f t="shared" si="20"/>
        <v>0</v>
      </c>
    </row>
    <row r="239" spans="1:14" hidden="1" x14ac:dyDescent="0.25">
      <c r="A239" s="36">
        <v>238</v>
      </c>
      <c r="B239" s="16" t="s">
        <v>270</v>
      </c>
      <c r="C239" s="103">
        <f t="shared" si="24"/>
        <v>0</v>
      </c>
      <c r="D239" s="92">
        <f t="shared" si="21"/>
        <v>0</v>
      </c>
      <c r="E239" s="93">
        <f t="shared" si="22"/>
        <v>0</v>
      </c>
      <c r="F239" s="12">
        <f t="shared" si="19"/>
        <v>0</v>
      </c>
      <c r="G239" s="63"/>
      <c r="H239" s="68"/>
      <c r="I239" s="68"/>
      <c r="J239" s="82">
        <v>1</v>
      </c>
      <c r="K239" s="95">
        <v>0</v>
      </c>
      <c r="L239" s="96">
        <v>0</v>
      </c>
      <c r="M239" s="97">
        <v>0</v>
      </c>
      <c r="N239" s="73">
        <f t="shared" si="20"/>
        <v>0</v>
      </c>
    </row>
    <row r="240" spans="1:14" hidden="1" x14ac:dyDescent="0.25">
      <c r="A240" s="36">
        <v>239</v>
      </c>
      <c r="B240" s="16" t="s">
        <v>290</v>
      </c>
      <c r="C240" s="103">
        <f t="shared" si="24"/>
        <v>0</v>
      </c>
      <c r="D240" s="92">
        <f t="shared" si="21"/>
        <v>0</v>
      </c>
      <c r="E240" s="93">
        <f t="shared" si="22"/>
        <v>0</v>
      </c>
      <c r="F240" s="12">
        <f t="shared" si="19"/>
        <v>0</v>
      </c>
      <c r="G240" s="63"/>
      <c r="H240" s="68"/>
      <c r="I240" s="68"/>
      <c r="J240" s="82">
        <v>1</v>
      </c>
      <c r="K240" s="95">
        <v>0</v>
      </c>
      <c r="L240" s="96">
        <v>0</v>
      </c>
      <c r="M240" s="97">
        <v>0</v>
      </c>
      <c r="N240" s="73">
        <f t="shared" si="20"/>
        <v>0</v>
      </c>
    </row>
    <row r="241" spans="1:14" hidden="1" x14ac:dyDescent="0.25">
      <c r="A241" s="36">
        <v>240</v>
      </c>
      <c r="B241" s="14" t="s">
        <v>503</v>
      </c>
      <c r="C241" s="103">
        <f t="shared" si="24"/>
        <v>0</v>
      </c>
      <c r="D241" s="92">
        <f t="shared" si="21"/>
        <v>0</v>
      </c>
      <c r="E241" s="93">
        <f t="shared" si="22"/>
        <v>0</v>
      </c>
      <c r="F241" s="12">
        <f t="shared" si="19"/>
        <v>0</v>
      </c>
      <c r="G241" s="63"/>
      <c r="H241" s="68"/>
      <c r="I241" s="68"/>
      <c r="J241" s="82">
        <v>1</v>
      </c>
      <c r="K241" s="95">
        <v>0</v>
      </c>
      <c r="L241" s="96">
        <v>0</v>
      </c>
      <c r="M241" s="97">
        <v>0</v>
      </c>
      <c r="N241" s="73">
        <f t="shared" si="20"/>
        <v>0</v>
      </c>
    </row>
    <row r="242" spans="1:14" hidden="1" x14ac:dyDescent="0.25">
      <c r="A242" s="36">
        <v>241</v>
      </c>
      <c r="B242" s="16" t="s">
        <v>524</v>
      </c>
      <c r="C242" s="103">
        <f t="shared" si="24"/>
        <v>0</v>
      </c>
      <c r="D242" s="92">
        <f t="shared" si="21"/>
        <v>0</v>
      </c>
      <c r="E242" s="93">
        <f t="shared" si="22"/>
        <v>0</v>
      </c>
      <c r="F242" s="12">
        <f t="shared" si="19"/>
        <v>0</v>
      </c>
      <c r="G242" s="63"/>
      <c r="H242" s="68"/>
      <c r="I242" s="68"/>
      <c r="J242" s="82">
        <v>2</v>
      </c>
      <c r="K242" s="95">
        <v>0</v>
      </c>
      <c r="L242" s="96">
        <v>0</v>
      </c>
      <c r="M242" s="97">
        <v>0</v>
      </c>
      <c r="N242" s="73">
        <f t="shared" si="20"/>
        <v>0</v>
      </c>
    </row>
    <row r="243" spans="1:14" hidden="1" x14ac:dyDescent="0.25">
      <c r="A243" s="36">
        <v>242</v>
      </c>
      <c r="B243" s="14" t="s">
        <v>505</v>
      </c>
      <c r="C243" s="103">
        <f t="shared" si="24"/>
        <v>0</v>
      </c>
      <c r="D243" s="92">
        <f t="shared" si="21"/>
        <v>0</v>
      </c>
      <c r="E243" s="93">
        <f t="shared" si="22"/>
        <v>0</v>
      </c>
      <c r="F243" s="12">
        <f t="shared" si="19"/>
        <v>0</v>
      </c>
      <c r="G243" s="63"/>
      <c r="H243" s="68"/>
      <c r="I243" s="68"/>
      <c r="J243" s="82">
        <v>1</v>
      </c>
      <c r="K243" s="99">
        <v>0</v>
      </c>
      <c r="L243" s="100">
        <v>0</v>
      </c>
      <c r="M243" s="79">
        <v>0</v>
      </c>
      <c r="N243" s="73">
        <f t="shared" si="20"/>
        <v>0</v>
      </c>
    </row>
    <row r="244" spans="1:14" hidden="1" x14ac:dyDescent="0.25">
      <c r="A244" s="36">
        <v>243</v>
      </c>
      <c r="B244" s="16" t="s">
        <v>273</v>
      </c>
      <c r="C244" s="103">
        <f t="shared" si="24"/>
        <v>0</v>
      </c>
      <c r="D244" s="92">
        <f t="shared" si="21"/>
        <v>0</v>
      </c>
      <c r="E244" s="93">
        <f t="shared" si="22"/>
        <v>0</v>
      </c>
      <c r="F244" s="12">
        <f t="shared" si="19"/>
        <v>0</v>
      </c>
      <c r="G244" s="63"/>
      <c r="H244" s="68"/>
      <c r="I244" s="68"/>
      <c r="J244" s="82">
        <v>1</v>
      </c>
      <c r="K244" s="95">
        <v>0</v>
      </c>
      <c r="L244" s="96">
        <v>0</v>
      </c>
      <c r="M244" s="97">
        <v>0</v>
      </c>
      <c r="N244" s="73">
        <f t="shared" si="20"/>
        <v>0</v>
      </c>
    </row>
    <row r="245" spans="1:14" hidden="1" x14ac:dyDescent="0.25">
      <c r="A245" s="36">
        <v>244</v>
      </c>
      <c r="B245" s="16" t="s">
        <v>275</v>
      </c>
      <c r="C245" s="103">
        <f t="shared" si="24"/>
        <v>0</v>
      </c>
      <c r="D245" s="92">
        <f t="shared" si="21"/>
        <v>0</v>
      </c>
      <c r="E245" s="93">
        <f t="shared" si="22"/>
        <v>0</v>
      </c>
      <c r="F245" s="12">
        <f t="shared" si="19"/>
        <v>0</v>
      </c>
      <c r="G245" s="63"/>
      <c r="H245" s="68"/>
      <c r="I245" s="68"/>
      <c r="J245" s="82">
        <v>100</v>
      </c>
      <c r="K245" s="95">
        <v>0</v>
      </c>
      <c r="L245" s="96">
        <v>0</v>
      </c>
      <c r="M245" s="97">
        <v>0</v>
      </c>
      <c r="N245" s="73">
        <f t="shared" si="20"/>
        <v>0</v>
      </c>
    </row>
    <row r="246" spans="1:14" hidden="1" x14ac:dyDescent="0.25">
      <c r="A246" s="36">
        <v>245</v>
      </c>
      <c r="B246" s="18" t="s">
        <v>510</v>
      </c>
      <c r="C246" s="103">
        <f t="shared" si="24"/>
        <v>0</v>
      </c>
      <c r="D246" s="92">
        <f t="shared" si="21"/>
        <v>0</v>
      </c>
      <c r="E246" s="93">
        <f t="shared" si="22"/>
        <v>0</v>
      </c>
      <c r="F246" s="12">
        <f t="shared" si="19"/>
        <v>0</v>
      </c>
      <c r="G246" s="63"/>
      <c r="H246" s="68"/>
      <c r="I246" s="68"/>
      <c r="J246" s="82">
        <v>1</v>
      </c>
      <c r="K246" s="95">
        <v>0</v>
      </c>
      <c r="L246" s="96">
        <v>0</v>
      </c>
      <c r="M246" s="97">
        <v>0</v>
      </c>
      <c r="N246" s="73">
        <f t="shared" si="20"/>
        <v>0</v>
      </c>
    </row>
    <row r="247" spans="1:14" hidden="1" x14ac:dyDescent="0.25">
      <c r="A247" s="36">
        <v>246</v>
      </c>
      <c r="B247" s="14" t="s">
        <v>513</v>
      </c>
      <c r="C247" s="103">
        <f t="shared" si="24"/>
        <v>0</v>
      </c>
      <c r="D247" s="92">
        <f t="shared" si="21"/>
        <v>0</v>
      </c>
      <c r="E247" s="93">
        <f t="shared" si="22"/>
        <v>0</v>
      </c>
      <c r="F247" s="12">
        <f t="shared" si="19"/>
        <v>0</v>
      </c>
      <c r="G247" s="63" t="s">
        <v>525</v>
      </c>
      <c r="H247" s="68"/>
      <c r="I247" s="68"/>
      <c r="J247" s="82">
        <v>1</v>
      </c>
      <c r="K247" s="95">
        <v>0</v>
      </c>
      <c r="L247" s="96">
        <v>0</v>
      </c>
      <c r="M247" s="97">
        <v>0</v>
      </c>
      <c r="N247" s="73">
        <f t="shared" si="20"/>
        <v>0</v>
      </c>
    </row>
    <row r="248" spans="1:14" hidden="1" x14ac:dyDescent="0.25">
      <c r="A248" s="36">
        <v>247</v>
      </c>
      <c r="B248" s="16" t="s">
        <v>278</v>
      </c>
      <c r="C248" s="103">
        <f t="shared" si="24"/>
        <v>0</v>
      </c>
      <c r="D248" s="92">
        <f t="shared" si="21"/>
        <v>0</v>
      </c>
      <c r="E248" s="93">
        <f t="shared" si="22"/>
        <v>0</v>
      </c>
      <c r="F248" s="12">
        <f t="shared" si="19"/>
        <v>0</v>
      </c>
      <c r="G248" s="63"/>
      <c r="H248" s="68"/>
      <c r="I248" s="68"/>
      <c r="J248" s="82">
        <v>20</v>
      </c>
      <c r="K248" s="95">
        <v>0</v>
      </c>
      <c r="L248" s="96">
        <v>0</v>
      </c>
      <c r="M248" s="97">
        <v>0</v>
      </c>
      <c r="N248" s="73">
        <f t="shared" si="20"/>
        <v>0</v>
      </c>
    </row>
    <row r="249" spans="1:14" hidden="1" x14ac:dyDescent="0.25">
      <c r="A249" s="36">
        <v>248</v>
      </c>
      <c r="B249" s="16" t="s">
        <v>281</v>
      </c>
      <c r="C249" s="103">
        <f t="shared" si="24"/>
        <v>0</v>
      </c>
      <c r="D249" s="92">
        <f t="shared" si="21"/>
        <v>0</v>
      </c>
      <c r="E249" s="93">
        <f t="shared" si="22"/>
        <v>0</v>
      </c>
      <c r="F249" s="12">
        <f t="shared" si="19"/>
        <v>0</v>
      </c>
      <c r="G249" s="63"/>
      <c r="H249" s="68"/>
      <c r="I249" s="68"/>
      <c r="J249" s="82">
        <v>1</v>
      </c>
      <c r="K249" s="99">
        <v>0</v>
      </c>
      <c r="L249" s="100">
        <v>0</v>
      </c>
      <c r="M249" s="79">
        <v>0</v>
      </c>
      <c r="N249" s="73">
        <f t="shared" si="20"/>
        <v>0</v>
      </c>
    </row>
    <row r="250" spans="1:14" x14ac:dyDescent="0.25">
      <c r="A250" s="36">
        <v>249</v>
      </c>
      <c r="B250" s="16" t="s">
        <v>528</v>
      </c>
      <c r="C250" s="103">
        <f t="shared" si="24"/>
        <v>0</v>
      </c>
      <c r="D250" s="92">
        <f t="shared" si="21"/>
        <v>0</v>
      </c>
      <c r="E250" s="109">
        <f t="shared" si="22"/>
        <v>240</v>
      </c>
      <c r="F250" s="12">
        <f t="shared" si="19"/>
        <v>240</v>
      </c>
      <c r="G250" s="63"/>
      <c r="H250" s="68"/>
      <c r="I250" s="68"/>
      <c r="J250" s="82">
        <v>6</v>
      </c>
      <c r="K250" s="95">
        <v>0</v>
      </c>
      <c r="L250" s="96">
        <v>0</v>
      </c>
      <c r="M250" s="112">
        <v>40</v>
      </c>
      <c r="N250" s="73">
        <f t="shared" si="20"/>
        <v>40</v>
      </c>
    </row>
    <row r="251" spans="1:14" x14ac:dyDescent="0.25">
      <c r="A251" s="36">
        <v>250</v>
      </c>
      <c r="B251" s="16" t="s">
        <v>285</v>
      </c>
      <c r="C251" s="103">
        <f t="shared" si="24"/>
        <v>0</v>
      </c>
      <c r="D251" s="92">
        <f t="shared" si="21"/>
        <v>0</v>
      </c>
      <c r="E251" s="110">
        <f t="shared" si="22"/>
        <v>40</v>
      </c>
      <c r="F251" s="12">
        <f t="shared" si="19"/>
        <v>40</v>
      </c>
      <c r="G251" s="63" t="s">
        <v>526</v>
      </c>
      <c r="H251" s="68"/>
      <c r="I251" s="68"/>
      <c r="J251" s="82">
        <v>1</v>
      </c>
      <c r="K251" s="95">
        <v>0</v>
      </c>
      <c r="L251" s="96">
        <v>0</v>
      </c>
      <c r="M251" s="113">
        <v>40</v>
      </c>
      <c r="N251" s="73">
        <f t="shared" si="20"/>
        <v>40</v>
      </c>
    </row>
    <row r="252" spans="1:14" hidden="1" x14ac:dyDescent="0.25">
      <c r="A252" s="36">
        <v>251</v>
      </c>
      <c r="B252" s="16" t="s">
        <v>287</v>
      </c>
      <c r="C252" s="103">
        <f t="shared" si="24"/>
        <v>0</v>
      </c>
      <c r="D252" s="92">
        <f t="shared" si="21"/>
        <v>0</v>
      </c>
      <c r="E252" s="93">
        <f t="shared" si="22"/>
        <v>0</v>
      </c>
      <c r="F252" s="12">
        <f t="shared" si="19"/>
        <v>0</v>
      </c>
      <c r="G252" s="63"/>
      <c r="H252" s="68"/>
      <c r="I252" s="68"/>
      <c r="J252" s="82">
        <v>1</v>
      </c>
      <c r="K252" s="95">
        <v>0</v>
      </c>
      <c r="L252" s="96">
        <v>0</v>
      </c>
      <c r="M252" s="97">
        <v>0</v>
      </c>
      <c r="N252" s="73">
        <f t="shared" si="20"/>
        <v>0</v>
      </c>
    </row>
    <row r="253" spans="1:14" hidden="1" x14ac:dyDescent="0.25">
      <c r="A253" s="36">
        <v>252</v>
      </c>
      <c r="B253" s="16" t="s">
        <v>292</v>
      </c>
      <c r="C253" s="103">
        <f t="shared" si="24"/>
        <v>0</v>
      </c>
      <c r="D253" s="92">
        <f t="shared" si="21"/>
        <v>0</v>
      </c>
      <c r="E253" s="93">
        <f t="shared" si="22"/>
        <v>0</v>
      </c>
      <c r="F253" s="12">
        <f t="shared" si="19"/>
        <v>0</v>
      </c>
      <c r="G253" s="63"/>
      <c r="H253" s="68"/>
      <c r="I253" s="68"/>
      <c r="J253" s="82">
        <v>1</v>
      </c>
      <c r="K253" s="99">
        <v>0</v>
      </c>
      <c r="L253" s="100">
        <v>0</v>
      </c>
      <c r="M253" s="79">
        <v>0</v>
      </c>
      <c r="N253" s="73">
        <f t="shared" si="20"/>
        <v>0</v>
      </c>
    </row>
    <row r="254" spans="1:14" hidden="1" x14ac:dyDescent="0.25">
      <c r="A254" s="36">
        <v>253</v>
      </c>
      <c r="B254" s="16" t="s">
        <v>294</v>
      </c>
      <c r="C254" s="103">
        <f t="shared" si="24"/>
        <v>0</v>
      </c>
      <c r="D254" s="92">
        <f t="shared" si="21"/>
        <v>0</v>
      </c>
      <c r="E254" s="93">
        <f t="shared" si="22"/>
        <v>0</v>
      </c>
      <c r="F254" s="12">
        <f t="shared" si="19"/>
        <v>0</v>
      </c>
      <c r="G254" s="63"/>
      <c r="H254" s="68"/>
      <c r="I254" s="68"/>
      <c r="J254" s="82">
        <v>1</v>
      </c>
      <c r="K254" s="95">
        <v>0</v>
      </c>
      <c r="L254" s="96">
        <v>0</v>
      </c>
      <c r="M254" s="97">
        <v>0</v>
      </c>
      <c r="N254" s="73">
        <f t="shared" si="20"/>
        <v>0</v>
      </c>
    </row>
    <row r="255" spans="1:14" hidden="1" x14ac:dyDescent="0.25">
      <c r="A255" s="36">
        <v>254</v>
      </c>
      <c r="B255" s="16" t="s">
        <v>296</v>
      </c>
      <c r="C255" s="103">
        <f t="shared" si="24"/>
        <v>0</v>
      </c>
      <c r="D255" s="92">
        <f t="shared" si="21"/>
        <v>0</v>
      </c>
      <c r="E255" s="93">
        <f t="shared" si="22"/>
        <v>0</v>
      </c>
      <c r="F255" s="12">
        <f t="shared" si="19"/>
        <v>0</v>
      </c>
      <c r="G255" s="63"/>
      <c r="H255" s="68"/>
      <c r="I255" s="68"/>
      <c r="J255" s="82">
        <v>1</v>
      </c>
      <c r="K255" s="99">
        <v>0</v>
      </c>
      <c r="L255" s="100">
        <v>0</v>
      </c>
      <c r="M255" s="79">
        <v>0</v>
      </c>
      <c r="N255" s="73">
        <f t="shared" si="20"/>
        <v>0</v>
      </c>
    </row>
    <row r="256" spans="1:14" hidden="1" x14ac:dyDescent="0.25">
      <c r="A256" s="36">
        <v>255</v>
      </c>
      <c r="B256" s="16" t="s">
        <v>298</v>
      </c>
      <c r="C256" s="103">
        <f t="shared" si="24"/>
        <v>0</v>
      </c>
      <c r="D256" s="92">
        <f t="shared" si="21"/>
        <v>0</v>
      </c>
      <c r="E256" s="93">
        <f t="shared" si="22"/>
        <v>0</v>
      </c>
      <c r="F256" s="12">
        <f t="shared" si="19"/>
        <v>0</v>
      </c>
      <c r="G256" s="63"/>
      <c r="H256" s="68"/>
      <c r="I256" s="68"/>
      <c r="J256" s="82">
        <v>1</v>
      </c>
      <c r="K256" s="95">
        <v>0</v>
      </c>
      <c r="L256" s="96">
        <v>0</v>
      </c>
      <c r="M256" s="97">
        <v>0</v>
      </c>
      <c r="N256" s="73">
        <f t="shared" si="20"/>
        <v>0</v>
      </c>
    </row>
    <row r="257" spans="1:14" hidden="1" x14ac:dyDescent="0.25">
      <c r="A257" s="36">
        <v>256</v>
      </c>
      <c r="B257" s="16" t="s">
        <v>301</v>
      </c>
      <c r="C257" s="103">
        <f t="shared" si="24"/>
        <v>0</v>
      </c>
      <c r="D257" s="92">
        <f t="shared" si="21"/>
        <v>0</v>
      </c>
      <c r="E257" s="93">
        <f t="shared" si="22"/>
        <v>0</v>
      </c>
      <c r="F257" s="12">
        <f t="shared" si="19"/>
        <v>0</v>
      </c>
      <c r="G257" s="63"/>
      <c r="H257" s="68"/>
      <c r="I257" s="68"/>
      <c r="J257" s="82">
        <v>1</v>
      </c>
      <c r="K257" s="95">
        <v>0</v>
      </c>
      <c r="L257" s="100">
        <v>0</v>
      </c>
      <c r="M257" s="79">
        <v>0</v>
      </c>
      <c r="N257" s="73">
        <f t="shared" si="20"/>
        <v>0</v>
      </c>
    </row>
    <row r="258" spans="1:14" hidden="1" x14ac:dyDescent="0.25">
      <c r="A258" s="36">
        <v>257</v>
      </c>
      <c r="B258" s="16" t="s">
        <v>305</v>
      </c>
      <c r="C258" s="103">
        <f t="shared" si="24"/>
        <v>0</v>
      </c>
      <c r="D258" s="92">
        <f t="shared" si="21"/>
        <v>0</v>
      </c>
      <c r="E258" s="93">
        <f t="shared" si="22"/>
        <v>0</v>
      </c>
      <c r="F258" s="12">
        <f t="shared" ref="F258:F321" si="25">SUM(C258:E258)</f>
        <v>0</v>
      </c>
      <c r="G258" s="63"/>
      <c r="H258" s="68"/>
      <c r="I258" s="68"/>
      <c r="J258" s="82">
        <v>1</v>
      </c>
      <c r="K258" s="95">
        <v>0</v>
      </c>
      <c r="L258" s="96">
        <v>0</v>
      </c>
      <c r="M258" s="97">
        <v>0</v>
      </c>
      <c r="N258" s="73">
        <f t="shared" ref="N258:N321" si="26">SUM(K258:M258)</f>
        <v>0</v>
      </c>
    </row>
    <row r="259" spans="1:14" x14ac:dyDescent="0.25">
      <c r="A259" s="36">
        <v>258</v>
      </c>
      <c r="B259" s="16" t="s">
        <v>308</v>
      </c>
      <c r="C259" s="103">
        <f t="shared" si="24"/>
        <v>0</v>
      </c>
      <c r="D259" s="92">
        <f t="shared" ref="D259:D262" si="27">PRODUCT(J259,L259)</f>
        <v>0</v>
      </c>
      <c r="E259" s="109">
        <f t="shared" ref="E259:E262" si="28">PRODUCT(J259,M259)</f>
        <v>240</v>
      </c>
      <c r="F259" s="12">
        <f t="shared" si="25"/>
        <v>240</v>
      </c>
      <c r="G259" s="63"/>
      <c r="H259" s="68"/>
      <c r="I259" s="68"/>
      <c r="J259" s="82">
        <v>6</v>
      </c>
      <c r="K259" s="95">
        <v>0</v>
      </c>
      <c r="L259" s="96">
        <v>0</v>
      </c>
      <c r="M259" s="112">
        <v>40</v>
      </c>
      <c r="N259" s="73">
        <f t="shared" si="26"/>
        <v>40</v>
      </c>
    </row>
    <row r="260" spans="1:14" hidden="1" x14ac:dyDescent="0.25">
      <c r="A260" s="36">
        <v>259</v>
      </c>
      <c r="B260" s="16" t="s">
        <v>527</v>
      </c>
      <c r="C260" s="103">
        <f t="shared" si="24"/>
        <v>0</v>
      </c>
      <c r="D260" s="92">
        <f t="shared" si="27"/>
        <v>0</v>
      </c>
      <c r="E260" s="93">
        <f t="shared" si="28"/>
        <v>0</v>
      </c>
      <c r="F260" s="12">
        <f t="shared" si="25"/>
        <v>0</v>
      </c>
      <c r="G260" s="63"/>
      <c r="H260" s="68"/>
      <c r="I260" s="68"/>
      <c r="J260" s="82">
        <v>5</v>
      </c>
      <c r="K260" s="95">
        <v>0</v>
      </c>
      <c r="L260" s="96">
        <v>0</v>
      </c>
      <c r="M260" s="97">
        <v>0</v>
      </c>
      <c r="N260" s="73">
        <f t="shared" si="26"/>
        <v>0</v>
      </c>
    </row>
    <row r="261" spans="1:14" hidden="1" x14ac:dyDescent="0.25">
      <c r="A261" s="36">
        <v>260</v>
      </c>
      <c r="B261" s="14" t="s">
        <v>515</v>
      </c>
      <c r="C261" s="103">
        <f t="shared" si="24"/>
        <v>0</v>
      </c>
      <c r="D261" s="92">
        <f t="shared" si="27"/>
        <v>0</v>
      </c>
      <c r="E261" s="93">
        <f t="shared" si="28"/>
        <v>0</v>
      </c>
      <c r="F261" s="12">
        <f t="shared" si="25"/>
        <v>0</v>
      </c>
      <c r="G261" s="63"/>
      <c r="H261" s="68"/>
      <c r="I261" s="68"/>
      <c r="J261" s="82">
        <v>1</v>
      </c>
      <c r="K261" s="95">
        <v>0</v>
      </c>
      <c r="L261" s="96">
        <v>0</v>
      </c>
      <c r="M261" s="97">
        <v>0</v>
      </c>
      <c r="N261" s="73">
        <f t="shared" si="26"/>
        <v>0</v>
      </c>
    </row>
    <row r="262" spans="1:14" hidden="1" x14ac:dyDescent="0.25">
      <c r="A262" s="36">
        <v>261</v>
      </c>
      <c r="B262" s="16" t="s">
        <v>315</v>
      </c>
      <c r="C262" s="103">
        <f t="shared" si="24"/>
        <v>0</v>
      </c>
      <c r="D262" s="92">
        <f t="shared" si="27"/>
        <v>0</v>
      </c>
      <c r="E262" s="93">
        <f t="shared" si="28"/>
        <v>0</v>
      </c>
      <c r="F262" s="12">
        <f t="shared" si="25"/>
        <v>0</v>
      </c>
      <c r="G262" s="63"/>
      <c r="H262" s="68"/>
      <c r="I262" s="68"/>
      <c r="J262" s="82">
        <v>1</v>
      </c>
      <c r="K262" s="95">
        <v>0</v>
      </c>
      <c r="L262" s="96">
        <v>0</v>
      </c>
      <c r="M262" s="97">
        <v>0</v>
      </c>
      <c r="N262" s="73">
        <f t="shared" si="26"/>
        <v>0</v>
      </c>
    </row>
    <row r="265" spans="1:14" x14ac:dyDescent="0.25">
      <c r="B265" t="s">
        <v>625</v>
      </c>
    </row>
    <row r="267" spans="1:14" x14ac:dyDescent="0.25">
      <c r="B267" t="s">
        <v>626</v>
      </c>
    </row>
    <row r="268" spans="1:14" x14ac:dyDescent="0.25">
      <c r="B268" s="114" t="s">
        <v>627</v>
      </c>
    </row>
    <row r="269" spans="1:14" x14ac:dyDescent="0.25">
      <c r="B269" t="s">
        <v>628</v>
      </c>
    </row>
    <row r="271" spans="1:14" x14ac:dyDescent="0.25">
      <c r="B271" t="s">
        <v>629</v>
      </c>
    </row>
    <row r="272" spans="1:14" x14ac:dyDescent="0.25">
      <c r="B272" s="114" t="s">
        <v>630</v>
      </c>
    </row>
    <row r="273" spans="2:2" x14ac:dyDescent="0.25">
      <c r="B273" t="s">
        <v>631</v>
      </c>
    </row>
  </sheetData>
  <autoFilter ref="C1:G262">
    <filterColumn colId="3">
      <filters>
        <filter val="1400"/>
        <filter val="160"/>
        <filter val="240"/>
        <filter val="40"/>
        <filter val="80"/>
        <filter val="800"/>
        <filter val="84"/>
      </filters>
    </filterColumn>
  </autoFilter>
  <hyperlinks>
    <hyperlink ref="B268" r:id="rId1"/>
    <hyperlink ref="B272" r:id="rId2"/>
  </hyperlinks>
  <printOptions horizontalCentered="1"/>
  <pageMargins left="0" right="0" top="0.39370078740157483" bottom="0.39370078740157483" header="0.31496062992125984" footer="0.31496062992125984"/>
  <pageSetup paperSize="9" scale="86" fitToHeight="0" orientation="landscape" r:id="rId3"/>
  <drawing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R1:T2"/>
  <sheetViews>
    <sheetView workbookViewId="0">
      <selection activeCell="R7" sqref="R7"/>
    </sheetView>
  </sheetViews>
  <sheetFormatPr defaultRowHeight="15" x14ac:dyDescent="0.25"/>
  <sheetData>
    <row r="1" spans="18:20" ht="15.75" thickBot="1" x14ac:dyDescent="0.3"/>
    <row r="2" spans="18:20" ht="15.75" thickBot="1" x14ac:dyDescent="0.3">
      <c r="R2" s="115" t="s">
        <v>622</v>
      </c>
      <c r="S2" s="116"/>
      <c r="T2" s="117"/>
    </row>
  </sheetData>
  <mergeCells count="1">
    <mergeCell ref="R2:T2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MPSV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MPSV</dc:creator>
  <cp:lastModifiedBy>MPSV</cp:lastModifiedBy>
  <cp:lastPrinted>2013-04-10T13:37:25Z</cp:lastPrinted>
  <dcterms:created xsi:type="dcterms:W3CDTF">2013-01-08T13:11:44Z</dcterms:created>
  <dcterms:modified xsi:type="dcterms:W3CDTF">2013-11-13T10:59:31Z</dcterms:modified>
</cp:coreProperties>
</file>